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 Tech\Desktop\"/>
    </mc:Choice>
  </mc:AlternateContent>
  <xr:revisionPtr revIDLastSave="0" documentId="13_ncr:1_{836126E8-D3C3-4E75-9EBD-B69E8B31F15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<sst xmlns="http://schemas.openxmlformats.org/spreadsheetml/2006/main" count="150" uniqueCount="112">
  <si>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</si>
  <si>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</si>
  <si>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</si>
  <si>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</si>
  <si>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</si>
  <si>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</si>
  <si>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</si>
  <si>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</si>
  <si>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</si>
  <si>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</si>
  <si>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</si>
  <si>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</si>
  <si>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</si>
  <si>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</si>
  <si>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</si>
  <si>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</si>
  <si>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</si>
  <si>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</si>
  <si>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</si>
  <si>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</si>
  <si>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</si>
  <si>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</si>
  <si>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</si>
  <si>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</si>
  <si>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</si>
  <si>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</si>
  <si>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</si>
  <si>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</si>
  <si>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</si>
  <si>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</si>
  <si>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</si>
  <si>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</si>
  <si>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</si>
  <si>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</si>
  <si>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</si>
  <si>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</si>
  <si>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</si>
  <si>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</si>
  <si>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</si>
  <si>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</si>
  <si>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</si>
  <si>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</si>
  <si>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</si>
  <si>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</si>
  <si>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</si>
  <si>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</si>
  <si>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</si>
  <si>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</si>
  <si>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</si>
  <si>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</si>
  <si>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</si>
  <si>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</si>
  <si>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</si>
  <si>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</si>
  <si>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</si>
  <si>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</si>
  <si>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</si>
  <si>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</si>
  <si>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</si>
  <si>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</si>
  <si>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</si>
  <si>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</si>
  <si>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</si>
  <si>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</si>
  <si>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</si>
  <si>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</si>
  <si>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</si>
  <si>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</si>
  <si>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</si>
  <si>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</si>
  <si>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</si>
  <si>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</si>
  <si>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</si>
  <si>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</si>
  <si>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</si>
  <si>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</si>
  <si>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</si>
  <si>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</si>
  <si>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</si>
  <si>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</si>
  <si>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</si>
  <si>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</si>
  <si>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</si>
  <si>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</si>
  <si>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</si>
  <si>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</si>
  <si>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</si>
  <si>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</si>
  <si>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</si>
  <si>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</si>
  <si>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</si>
  <si>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</si>
  <si>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</si>
  <si>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</si>
  <si>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</si>
  <si>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</si>
  <si>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</si>
  <si>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</si>
  <si>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</si>
  <si>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</si>
  <si>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</si>
  <si>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</si>
  <si>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</si>
  <si>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</si>
  <si>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</si>
  <si>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</si>
  <si>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</si>
  <si>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</si>
  <si>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نهايت حمدامين حسن</t>
  </si>
  <si>
    <t>كيميا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</si>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</sst>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zoomScaleNormal="100" zoomScaleSheetLayoutView="100" workbookViewId="0">
      <selection activeCell="E8" sqref="E8"/>
    </sheetView>
  </sheetViews>
  <sheetFormatPr defaultColWidth="14.44140625" defaultRowHeight="15.75" customHeight="1" x14ac:dyDescent="0.25"/>
  <cols>
    <col min="1" max="1" width="4.6640625" customWidth="1"/>
    <col min="2" max="2" width="78.33203125" customWidth="1"/>
    <col min="3" max="3" width="17.8867187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3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ht="15.6" x14ac:dyDescent="0.3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77</v>
      </c>
    </row>
    <row r="3" spans="1:13" ht="15.6" x14ac:dyDescent="0.3">
      <c r="A3" s="65" t="s">
        <v>102</v>
      </c>
      <c r="B3" s="66"/>
      <c r="C3" s="75" t="s">
        <v>29</v>
      </c>
      <c r="D3" s="76"/>
      <c r="E3" s="10"/>
      <c r="F3" s="6" t="s">
        <v>16</v>
      </c>
      <c r="G3" s="14">
        <f t="shared" ref="G3" si="0">E76</f>
        <v>44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6" x14ac:dyDescent="0.3">
      <c r="A4" s="65" t="s">
        <v>103</v>
      </c>
      <c r="B4" s="66"/>
      <c r="C4" s="75" t="s">
        <v>109</v>
      </c>
      <c r="D4" s="76"/>
      <c r="E4" s="1"/>
      <c r="F4" s="6" t="s">
        <v>17</v>
      </c>
      <c r="G4" s="15">
        <f>IF(E77&gt;199,200, E77)</f>
        <v>121</v>
      </c>
    </row>
    <row r="5" spans="1:13" ht="15.6" x14ac:dyDescent="0.3">
      <c r="A5" s="65" t="s">
        <v>104</v>
      </c>
      <c r="B5" s="66"/>
      <c r="C5" s="75" t="s">
        <v>110</v>
      </c>
      <c r="D5" s="76"/>
      <c r="E5" s="1"/>
      <c r="F5" s="6"/>
      <c r="G5" s="42"/>
    </row>
    <row r="6" spans="1:13" ht="15.6" x14ac:dyDescent="0.3">
      <c r="A6" s="65" t="s">
        <v>105</v>
      </c>
      <c r="B6" s="66"/>
      <c r="C6" s="75" t="s">
        <v>111</v>
      </c>
      <c r="D6" s="76"/>
      <c r="E6" s="1"/>
      <c r="F6" s="1"/>
    </row>
    <row r="7" spans="1:13" ht="15.6" x14ac:dyDescent="0.3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5">
      <c r="A8" s="50">
        <v>-1</v>
      </c>
      <c r="B8" s="56" t="s">
        <v>94</v>
      </c>
      <c r="C8" s="48">
        <v>1</v>
      </c>
      <c r="D8" s="44">
        <v>47</v>
      </c>
      <c r="E8" s="29">
        <f t="shared" ref="E8:E14" si="1">D8*C8</f>
        <v>47</v>
      </c>
      <c r="F8" s="74" t="s">
        <v>65</v>
      </c>
      <c r="G8" s="74"/>
      <c r="H8" s="74"/>
      <c r="I8" s="41"/>
    </row>
    <row r="9" spans="1:13" ht="14.25" customHeight="1" x14ac:dyDescent="0.25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5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5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5">
      <c r="A12" s="50">
        <v>-5</v>
      </c>
      <c r="B12" s="56" t="s">
        <v>66</v>
      </c>
      <c r="C12" s="48">
        <v>3</v>
      </c>
      <c r="D12" s="46">
        <v>1</v>
      </c>
      <c r="E12" s="29">
        <f t="shared" si="1"/>
        <v>3</v>
      </c>
      <c r="F12" s="74"/>
      <c r="G12" s="74"/>
      <c r="H12" s="74"/>
      <c r="I12" s="41"/>
    </row>
    <row r="13" spans="1:13" ht="14.25" customHeight="1" x14ac:dyDescent="0.25">
      <c r="A13" s="50">
        <v>-6</v>
      </c>
      <c r="B13" s="56" t="s">
        <v>92</v>
      </c>
      <c r="C13" s="48">
        <v>6</v>
      </c>
      <c r="D13" s="46">
        <v>1</v>
      </c>
      <c r="E13" s="29">
        <f t="shared" si="1"/>
        <v>6</v>
      </c>
      <c r="F13" s="74"/>
      <c r="G13" s="74"/>
      <c r="H13" s="74"/>
      <c r="I13" s="41"/>
    </row>
    <row r="14" spans="1:13" ht="14.25" customHeight="1" x14ac:dyDescent="0.25">
      <c r="A14" s="50">
        <v>-7</v>
      </c>
      <c r="B14" s="56" t="s">
        <v>83</v>
      </c>
      <c r="C14" s="48">
        <v>10</v>
      </c>
      <c r="D14" s="46">
        <v>1</v>
      </c>
      <c r="E14" s="29">
        <f t="shared" si="1"/>
        <v>10</v>
      </c>
      <c r="F14" s="74"/>
      <c r="G14" s="74"/>
      <c r="H14" s="74"/>
      <c r="I14" s="41"/>
    </row>
    <row r="15" spans="1:13" ht="14.25" customHeight="1" x14ac:dyDescent="0.25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5">
      <c r="A16" s="50">
        <v>-9</v>
      </c>
      <c r="B16" s="56" t="s">
        <v>34</v>
      </c>
      <c r="C16" s="48">
        <v>12</v>
      </c>
      <c r="D16" s="46"/>
      <c r="E16" s="29">
        <f t="shared" si="2"/>
        <v>0</v>
      </c>
      <c r="F16" s="74"/>
      <c r="G16" s="74"/>
      <c r="H16" s="74"/>
      <c r="I16" s="41"/>
    </row>
    <row r="17" spans="1:13" ht="14.25" customHeight="1" x14ac:dyDescent="0.25">
      <c r="A17" s="32" t="s">
        <v>74</v>
      </c>
      <c r="B17" s="32"/>
      <c r="C17" s="32"/>
      <c r="D17" s="32"/>
      <c r="E17" s="33">
        <f>SUM(E8:E16)</f>
        <v>66</v>
      </c>
      <c r="F17" s="74"/>
      <c r="G17" s="74"/>
      <c r="H17" s="74"/>
      <c r="I17" s="18"/>
    </row>
    <row r="18" spans="1:13" ht="15.6" x14ac:dyDescent="0.3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25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5">
      <c r="A23" s="50">
        <v>-14</v>
      </c>
      <c r="B23" s="58" t="s">
        <v>70</v>
      </c>
      <c r="C23" s="49">
        <v>2</v>
      </c>
      <c r="D23" s="44">
        <v>12</v>
      </c>
      <c r="E23" s="29">
        <f t="shared" si="3"/>
        <v>24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5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5">
      <c r="A25" s="51">
        <v>-16</v>
      </c>
      <c r="B25" s="58" t="s">
        <v>96</v>
      </c>
      <c r="C25" s="49">
        <v>1</v>
      </c>
      <c r="D25" s="44">
        <v>6</v>
      </c>
      <c r="E25" s="29">
        <f>D25*C25</f>
        <v>6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5">
      <c r="A30" s="31" t="s">
        <v>106</v>
      </c>
      <c r="B30" s="31"/>
      <c r="C30" s="31"/>
      <c r="D30" s="31"/>
      <c r="E30" s="33">
        <f>SUM(E19:E29)</f>
        <v>30</v>
      </c>
      <c r="F30" s="4"/>
      <c r="G30" s="19"/>
      <c r="H30" s="19"/>
      <c r="I30" s="19"/>
      <c r="J30" s="19"/>
      <c r="K30" s="19"/>
      <c r="L30" s="19"/>
      <c r="M30" s="19"/>
    </row>
    <row r="31" spans="1:13" ht="15.6" x14ac:dyDescent="0.3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5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5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5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ht="15.6" x14ac:dyDescent="0.3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5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53">
        <v>-38</v>
      </c>
      <c r="B51" s="59" t="s">
        <v>10</v>
      </c>
      <c r="C51" s="48">
        <v>1</v>
      </c>
      <c r="D51" s="44">
        <v>4</v>
      </c>
      <c r="E51" s="29">
        <f t="shared" si="7"/>
        <v>4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5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54">
        <v>-41</v>
      </c>
      <c r="B54" s="59" t="s">
        <v>60</v>
      </c>
      <c r="C54" s="48">
        <v>3</v>
      </c>
      <c r="D54" s="44">
        <v>1</v>
      </c>
      <c r="E54" s="29">
        <f t="shared" ref="E54" si="8">D54*C54</f>
        <v>3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5">
      <c r="A56" s="31" t="s">
        <v>79</v>
      </c>
      <c r="B56" s="31"/>
      <c r="C56" s="31"/>
      <c r="D56" s="31"/>
      <c r="E56" s="33">
        <f>SUM(E47:E55)</f>
        <v>7</v>
      </c>
      <c r="F56" s="4"/>
      <c r="G56" s="19"/>
      <c r="H56" s="19"/>
      <c r="I56" s="19"/>
      <c r="J56" s="19"/>
      <c r="K56" s="19"/>
      <c r="L56" s="19"/>
      <c r="M56" s="19"/>
    </row>
    <row r="57" spans="1:13" ht="15.6" x14ac:dyDescent="0.3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55">
        <v>-49</v>
      </c>
      <c r="B64" s="59" t="s">
        <v>55</v>
      </c>
      <c r="C64" s="48">
        <v>3</v>
      </c>
      <c r="D64" s="47">
        <v>3</v>
      </c>
      <c r="E64" s="29">
        <f>IF(D64=0,0,3)</f>
        <v>3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5">
      <c r="A66" s="31" t="s">
        <v>77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3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25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5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5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5">
      <c r="A71" s="55">
        <v>-54</v>
      </c>
      <c r="B71" s="62" t="s">
        <v>80</v>
      </c>
      <c r="C71" s="48">
        <v>6</v>
      </c>
      <c r="D71" s="47">
        <v>1</v>
      </c>
      <c r="E71" s="29">
        <f>D71</f>
        <v>1</v>
      </c>
      <c r="F71" s="4"/>
    </row>
    <row r="72" spans="1:13" ht="15" hidden="1" x14ac:dyDescent="0.25">
      <c r="A72" s="36"/>
      <c r="B72" s="37"/>
      <c r="C72" s="27"/>
      <c r="D72" s="28"/>
      <c r="E72" s="29"/>
      <c r="F72" s="3"/>
    </row>
    <row r="73" spans="1:13" ht="15" x14ac:dyDescent="0.25">
      <c r="A73" s="31" t="s">
        <v>86</v>
      </c>
      <c r="B73" s="31"/>
      <c r="C73" s="31"/>
      <c r="D73" s="31"/>
      <c r="E73" s="33">
        <f>SUM(E68:E72)</f>
        <v>15</v>
      </c>
      <c r="F73" s="3"/>
    </row>
    <row r="74" spans="1:13" ht="15.6" x14ac:dyDescent="0.3">
      <c r="A74" s="31"/>
      <c r="B74" s="38"/>
      <c r="C74" s="31"/>
      <c r="D74" s="31"/>
      <c r="E74" s="34"/>
      <c r="F74" s="3"/>
    </row>
    <row r="75" spans="1:13" ht="15.6" x14ac:dyDescent="0.3">
      <c r="A75" s="31"/>
      <c r="B75" s="38"/>
      <c r="C75" s="31"/>
      <c r="D75" s="38" t="s">
        <v>15</v>
      </c>
      <c r="E75" s="33">
        <f>E8+E25+E27+E24+E23</f>
        <v>77</v>
      </c>
      <c r="F75" s="3"/>
    </row>
    <row r="76" spans="1:13" ht="15.6" x14ac:dyDescent="0.3">
      <c r="A76" s="31"/>
      <c r="B76" s="38"/>
      <c r="C76" s="31"/>
      <c r="D76" s="38" t="s">
        <v>16</v>
      </c>
      <c r="E76" s="39">
        <f>E77-E75</f>
        <v>44</v>
      </c>
      <c r="F76" s="3"/>
    </row>
    <row r="77" spans="1:13" ht="15.6" x14ac:dyDescent="0.3">
      <c r="A77" s="31"/>
      <c r="B77" s="38"/>
      <c r="C77" s="31"/>
      <c r="D77" s="38" t="s">
        <v>17</v>
      </c>
      <c r="E77" s="40">
        <f>(E17+E30+E45+E56+E66+E73)</f>
        <v>121</v>
      </c>
      <c r="F77" s="3"/>
    </row>
    <row r="78" spans="1:13" ht="13.8" x14ac:dyDescent="0.25">
      <c r="A78" s="3"/>
      <c r="B78" s="3"/>
      <c r="C78" s="7"/>
      <c r="D78" s="7"/>
      <c r="E78" s="7"/>
      <c r="F78" s="3"/>
    </row>
    <row r="79" spans="1:13" ht="13.8" x14ac:dyDescent="0.25">
      <c r="A79" s="3"/>
      <c r="B79" s="3"/>
      <c r="C79" s="7"/>
      <c r="D79" s="7"/>
      <c r="E79" s="7"/>
      <c r="F79" s="3"/>
    </row>
    <row r="80" spans="1:13" ht="13.8" x14ac:dyDescent="0.25">
      <c r="A80" s="3"/>
      <c r="B80" s="3"/>
      <c r="C80" s="7"/>
      <c r="D80" s="7"/>
      <c r="E80" s="7"/>
      <c r="F80" s="3"/>
    </row>
    <row r="81" spans="1:6" ht="13.8" x14ac:dyDescent="0.25">
      <c r="A81" s="3"/>
      <c r="B81" s="4"/>
      <c r="C81" s="7"/>
      <c r="D81" s="7"/>
      <c r="E81" s="2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3"/>
      <c r="C85" s="7"/>
      <c r="D85" s="7"/>
      <c r="E85" s="7"/>
      <c r="F85" s="3"/>
    </row>
    <row r="86" spans="1:6" ht="13.8" x14ac:dyDescent="0.25">
      <c r="A86" s="3"/>
      <c r="B86" s="4"/>
      <c r="C86" s="7"/>
      <c r="D86" s="7"/>
      <c r="E86" s="2"/>
      <c r="F86" s="3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  <row r="1011" spans="3:5" ht="13.2" x14ac:dyDescent="0.2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19</v>
      </c>
      <c r="B1" s="8"/>
      <c r="C1">
        <v>0</v>
      </c>
    </row>
    <row r="2" spans="1:3" ht="13.8" x14ac:dyDescent="0.25">
      <c r="A2" s="11" t="s">
        <v>21</v>
      </c>
      <c r="B2" s="8"/>
      <c r="C2">
        <v>1</v>
      </c>
    </row>
    <row r="3" spans="1:3" ht="13.8" x14ac:dyDescent="0.25">
      <c r="A3" s="12" t="s">
        <v>23</v>
      </c>
      <c r="B3" s="8"/>
      <c r="C3">
        <v>2</v>
      </c>
    </row>
    <row r="4" spans="1:3" ht="13.8" x14ac:dyDescent="0.25">
      <c r="A4" s="12" t="s">
        <v>25</v>
      </c>
      <c r="B4" s="8"/>
      <c r="C4">
        <v>3</v>
      </c>
    </row>
    <row r="5" spans="1:3" ht="14.25" customHeight="1" x14ac:dyDescent="0.25">
      <c r="A5" s="12" t="s">
        <v>27</v>
      </c>
      <c r="B5" s="8"/>
    </row>
    <row r="6" spans="1:3" ht="13.8" x14ac:dyDescent="0.25">
      <c r="A6" s="12" t="s">
        <v>29</v>
      </c>
      <c r="B6" s="8"/>
    </row>
    <row r="7" spans="1:3" ht="13.8" x14ac:dyDescent="0.25">
      <c r="A7" s="12" t="s">
        <v>31</v>
      </c>
      <c r="B7" s="8"/>
    </row>
    <row r="8" spans="1:3" ht="13.8" x14ac:dyDescent="0.25">
      <c r="A8" s="11" t="s">
        <v>20</v>
      </c>
      <c r="B8" s="8"/>
    </row>
    <row r="9" spans="1:3" ht="13.8" x14ac:dyDescent="0.25">
      <c r="A9" s="12" t="s">
        <v>22</v>
      </c>
      <c r="B9" s="8"/>
    </row>
    <row r="10" spans="1:3" ht="13.8" x14ac:dyDescent="0.25">
      <c r="A10" s="12" t="s">
        <v>24</v>
      </c>
      <c r="B10" s="8"/>
    </row>
    <row r="11" spans="1:3" ht="13.8" x14ac:dyDescent="0.25">
      <c r="A11" s="12" t="s">
        <v>26</v>
      </c>
      <c r="B11" s="8"/>
    </row>
    <row r="12" spans="1:3" ht="13.8" x14ac:dyDescent="0.25">
      <c r="A12" s="12" t="s">
        <v>28</v>
      </c>
      <c r="B12" s="8"/>
    </row>
    <row r="13" spans="1:3" ht="13.8" x14ac:dyDescent="0.25">
      <c r="A13" s="12" t="s">
        <v>30</v>
      </c>
      <c r="B13" s="8"/>
    </row>
    <row r="14" spans="1:3" ht="13.8" x14ac:dyDescent="0.25">
      <c r="A14" s="12" t="s">
        <v>32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High Tech</cp:lastModifiedBy>
  <dcterms:created xsi:type="dcterms:W3CDTF">2022-05-28T17:19:05Z</dcterms:created>
  <dcterms:modified xsi:type="dcterms:W3CDTF">2022-06-05T19:21:45Z</dcterms:modified>
</cp:coreProperties>
</file>