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Mall\Desktop\"/>
    </mc:Choice>
  </mc:AlternateContent>
  <xr:revisionPtr revIDLastSave="0" documentId="13_ncr:1_{F893D828-0E05-441D-A7AB-506B6B7C852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<sst xmlns="http://schemas.openxmlformats.org/spreadsheetml/2006/main" count="205" uniqueCount="171">
  <si>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</si>
  <si>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</si>
  <si>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</si>
  <si>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</si>
  <si>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</si>
  <si>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</si>
  <si>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</si>
  <si>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</si>
  <si>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</si>
  <si>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</si>
  <si>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</si>
  <si>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</si>
  <si>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</si>
  <si>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</si>
  <si>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</si>
  <si>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</si>
  <si>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</si>
  <si>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</si>
  <si>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</si>
  <si>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</si>
  <si>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</si>
  <si>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</si>
  <si>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</si>
  <si>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</si>
  <si>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</si>
  <si>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</si>
  <si>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</si>
  <si>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</si>
  <si>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</si>
  <si>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</si>
  <si>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</si>
  <si>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</si>
  <si>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</si>
  <si>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</si>
  <si>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</si>
  <si>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</si>
  <si>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</si>
  <si>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</si>
  <si>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</si>
  <si>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</si>
  <si>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</si>
  <si>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</si>
  <si>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</si>
  <si>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</si>
  <si>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</si>
  <si>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</si>
  <si>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</si>
  <si>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</si>
  <si>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</si>
  <si>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</si>
  <si>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</si>
  <si>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</si>
  <si>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</si>
  <si>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</si>
  <si>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</si>
  <si>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</si>
  <si>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</si>
  <si>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</si>
  <si>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</si>
  <si>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</si>
  <si>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</si>
  <si>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</si>
  <si>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</si>
  <si>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</si>
  <si>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</si>
  <si>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</si>
  <si>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</si>
  <si>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</si>
  <si>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</si>
  <si>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</si>
  <si>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</si>
  <si>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</si>
  <si>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</si>
  <si>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</si>
  <si>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</si>
  <si>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</si>
  <si>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</si>
  <si>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</si>
  <si>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</si>
  <si>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</si>
  <si>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</si>
  <si>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</si>
  <si>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</si>
  <si>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</si>
  <si>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</si>
  <si>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</si>
  <si>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</si>
  <si>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</si>
  <si>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</si>
  <si>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</si>
  <si>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</si>
  <si>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</si>
  <si>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</si>
  <si>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</si>
  <si>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</si>
  <si>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</si>
  <si>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</si>
  <si>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</si>
  <si>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</si>
  <si>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</si>
  <si>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</si>
  <si>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</si>
  <si>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</si>
  <si>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</si>
  <si>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</si>
  <si>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</si>
  <si>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</si>
  <si>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</si>
  <si>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</si>
  <si>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</si>
  <si>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</si>
  <si>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</si>
  <si>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</si>
  <si>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</si>
  <si>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</si>
  <si>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</si>
  <si>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</si>
  <si>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</si>
  <si>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</si>
  <si>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</si>
  <si>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</si>
  <si>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</si>
  <si>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</si>
  <si>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</si>
  <si>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</si>
  <si>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</si>
  <si>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</si>
  <si>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</si>
  <si>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</si>
  <si>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</si>
  <si>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</si>
  <si>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</si>
  <si>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</si>
  <si>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</si>
  <si>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</si>
  <si>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</si>
  <si>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</si>
  <si>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</si>
  <si>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</si>
  <si>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</si>
  <si>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</si>
  <si>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</si>
  <si>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</si>
  <si>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</si>
  <si>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</si>
  <si>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</si>
  <si>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</si>
  <si>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</si>
  <si>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</si>
  <si>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</si>
  <si>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</si>
  <si>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</si>
  <si>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</si>
  <si>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</si>
  <si>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</si>
  <si>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</si>
  <si>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</si>
  <si>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</si>
  <si>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</si>
  <si>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</si>
  <si>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</si>
  <si>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</si>
  <si>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</si>
  <si>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</si>
  <si>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</si>
  <si>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</si>
  <si>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</si>
  <si>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</si>
  <si>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نعمەت شەهاب حاجی </t>
  </si>
  <si>
    <t>مێژوو</t>
  </si>
  <si>
    <t xml:space="preserve">مامۆستا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</si>
</sst>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7" zoomScale="90" zoomScaleNormal="90" zoomScaleSheetLayoutView="100" workbookViewId="0">
      <selection activeCell="D63" sqref="D63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 ht="15.5">
      <c r="A2" s="93" t="s">
        <v>44</v>
      </c>
      <c r="B2" s="94"/>
      <c r="C2" s="101" t="s">
        <v>168</v>
      </c>
      <c r="D2" s="102"/>
      <c r="E2" s="4" t="s">
        <v>10</v>
      </c>
      <c r="F2" s="8">
        <f>E67</f>
        <v>26</v>
      </c>
    </row>
    <row r="3" spans="1:13" ht="15.5">
      <c r="A3" s="93" t="s">
        <v>45</v>
      </c>
      <c r="B3" s="94"/>
      <c r="C3" s="101" t="s">
        <v>51</v>
      </c>
      <c r="D3" s="102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3" t="s">
        <v>46</v>
      </c>
      <c r="B4" s="94"/>
      <c r="C4" s="101" t="s">
        <v>169</v>
      </c>
      <c r="D4" s="102"/>
      <c r="E4" s="4" t="s">
        <v>12</v>
      </c>
      <c r="F4" s="10">
        <f>IF(E69&gt;199,200, E69)</f>
        <v>83</v>
      </c>
    </row>
    <row r="5" spans="1:13" ht="15.5">
      <c r="A5" s="93" t="s">
        <v>47</v>
      </c>
      <c r="B5" s="94"/>
      <c r="C5" s="101" t="s">
        <v>170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89">
        <v>26</v>
      </c>
      <c r="E7" s="22">
        <f>D7</f>
        <v>26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89">
        <v>1</v>
      </c>
      <c r="E8" s="22">
        <f t="shared" ref="E8:E11" si="1">D8*C8</f>
        <v>3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89">
        <v>2</v>
      </c>
      <c r="E9" s="22">
        <f t="shared" si="1"/>
        <v>6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35</v>
      </c>
      <c r="F14" s="103"/>
      <c r="G14" s="103"/>
      <c r="H14" s="103"/>
      <c r="I14" s="103"/>
    </row>
    <row r="15" spans="1:13" ht="23.25" customHeight="1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90">
        <v>2</v>
      </c>
      <c r="E21" s="22">
        <f t="shared" si="4"/>
        <v>12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89">
        <v>9</v>
      </c>
      <c r="E32" s="22">
        <f t="shared" si="5"/>
        <v>27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27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8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9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26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83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9" t="s">
        <v>157</v>
      </c>
      <c r="B1" s="109"/>
      <c r="C1" s="109"/>
      <c r="D1" s="80"/>
    </row>
    <row r="2" spans="1:6" ht="26.25" customHeight="1">
      <c r="A2" s="84" t="str">
        <f>"ناوی مامۆستا: "&amp;CAD!C2</f>
        <v xml:space="preserve">ناوی مامۆستا: نعمەت شەهاب حاجی </v>
      </c>
      <c r="B2" s="87" t="s">
        <v>46</v>
      </c>
      <c r="C2" s="86"/>
      <c r="D2" s="85"/>
    </row>
    <row r="3" spans="1:6" ht="27.5">
      <c r="A3" s="84" t="str">
        <f>"نازناوی زانستی: "&amp;CAD!C5</f>
        <v xml:space="preserve">نازناوی زانستی: مامۆستا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12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6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20</v>
      </c>
      <c r="E41" s="61"/>
    </row>
    <row r="42" spans="1:5" ht="18.5" hidden="1">
      <c r="A42" s="104" t="s">
        <v>96</v>
      </c>
      <c r="B42" s="105"/>
      <c r="C42" s="106"/>
      <c r="D42" s="60">
        <f>D41+D26+D14</f>
        <v>38</v>
      </c>
    </row>
    <row r="43" spans="1:5" ht="17.5">
      <c r="A43" s="107" t="s">
        <v>95</v>
      </c>
      <c r="B43" s="108"/>
      <c r="C43" s="108"/>
      <c r="D43" s="59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Ourxan2022</dc:creator>
  <cp:lastModifiedBy>ElectroMall</cp:lastModifiedBy>
  <dcterms:created xsi:type="dcterms:W3CDTF">2023-05-30T21:06:59Z</dcterms:created>
  <dcterms:modified xsi:type="dcterms:W3CDTF">2023-06-23T12:37:06Z</dcterms:modified>
</cp:coreProperties>
</file>