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"/>
    </mc:Choice>
  </mc:AlternateContent>
  <bookViews>
    <workbookView xWindow="636" yWindow="600" windowWidth="14736" windowHeight="7548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52511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<sst xmlns="http://schemas.openxmlformats.org/spreadsheetml/2006/main" count="150" uniqueCount="113">
  <si>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</si>
  <si>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</si>
  <si>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</si>
  <si>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</si>
  <si>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</si>
  <si>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</si>
  <si>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</si>
  <si>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</si>
  <si>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</si>
  <si>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</si>
  <si>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</si>
  <si>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</si>
  <si>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</si>
  <si>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</si>
  <si>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</si>
  <si>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</si>
  <si>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</si>
  <si>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</si>
  <si>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</si>
  <si>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</si>
  <si>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</si>
  <si>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</si>
  <si>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</si>
  <si>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</si>
  <si>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</si>
  <si>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</si>
  <si>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</si>
  <si>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</si>
  <si>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</si>
  <si>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</si>
  <si>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</si>
  <si>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</si>
  <si>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</si>
  <si>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</si>
  <si>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</si>
  <si>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</si>
  <si>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</si>
  <si>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</si>
  <si>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</si>
  <si>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</si>
  <si>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</si>
  <si>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</si>
  <si>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</si>
  <si>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</si>
  <si>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</si>
  <si>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</si>
  <si>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</si>
  <si>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</si>
  <si>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</si>
  <si>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</si>
  <si>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</si>
  <si>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</si>
  <si>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</si>
  <si>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</si>
  <si>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</si>
  <si>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</si>
  <si>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</si>
  <si>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</si>
  <si>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</si>
  <si>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</si>
  <si>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</si>
  <si>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</si>
  <si>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</si>
  <si>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</si>
  <si>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</si>
  <si>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</si>
  <si>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</si>
  <si>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</si>
  <si>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</si>
  <si>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</si>
  <si>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</si>
  <si>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</si>
  <si>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</si>
  <si>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</si>
  <si>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</si>
  <si>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</si>
  <si>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</si>
  <si>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</si>
  <si>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</si>
  <si>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</si>
  <si>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</si>
  <si>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</si>
  <si>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</si>
  <si>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</si>
  <si>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</si>
  <si>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</si>
  <si>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</si>
  <si>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</si>
  <si>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</si>
  <si>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</si>
  <si>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</si>
  <si>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</si>
  <si>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</si>
  <si>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</si>
  <si>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</si>
  <si>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</si>
  <si>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</si>
  <si>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</si>
  <si>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</si>
  <si>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</si>
  <si>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</si>
  <si>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</si>
  <si>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</si>
  <si>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</si>
  <si>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</si>
  <si>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</si>
  <si>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</si>
  <si>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</si>
  <si>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</si>
  <si>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Psychological Counseling </t>
  </si>
  <si>
    <t>ستافی ئەكادیمی</t>
  </si>
  <si>
    <t>پرۆفیسۆر</t>
  </si>
  <si>
    <t>Omer Yaseen Ibrahim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</si>
</sst>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B62" zoomScaleNormal="90" zoomScaleSheetLayoutView="100" workbookViewId="0">
      <selection activeCell="D69" sqref="D69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5.6" x14ac:dyDescent="0.3">
      <c r="A2" s="58" t="s">
        <v>0</v>
      </c>
      <c r="B2" s="59"/>
      <c r="C2" s="68" t="s">
        <v>112</v>
      </c>
      <c r="D2" s="69"/>
      <c r="E2" s="10"/>
      <c r="F2" s="6" t="s">
        <v>24</v>
      </c>
      <c r="G2" s="13">
        <f>E75</f>
        <v>40</v>
      </c>
    </row>
    <row r="3" spans="1:13" ht="15.6" x14ac:dyDescent="0.3">
      <c r="A3" s="58" t="s">
        <v>32</v>
      </c>
      <c r="B3" s="59"/>
      <c r="C3" s="68" t="s">
        <v>43</v>
      </c>
      <c r="D3" s="69"/>
      <c r="E3" s="10"/>
      <c r="F3" s="6" t="s">
        <v>25</v>
      </c>
      <c r="G3" s="14">
        <f>E76</f>
        <v>128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58" t="s">
        <v>27</v>
      </c>
      <c r="B4" s="59"/>
      <c r="C4" s="68" t="s">
        <v>109</v>
      </c>
      <c r="D4" s="69"/>
      <c r="E4" s="1"/>
      <c r="F4" s="6" t="s">
        <v>26</v>
      </c>
      <c r="G4" s="15">
        <f>IF(E77&gt;199,200, E77)</f>
        <v>168</v>
      </c>
    </row>
    <row r="5" spans="1:13" ht="15.6" x14ac:dyDescent="0.3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ht="15.6" x14ac:dyDescent="0.3">
      <c r="A6" s="58" t="s">
        <v>30</v>
      </c>
      <c r="B6" s="59"/>
      <c r="C6" s="68" t="s">
        <v>111</v>
      </c>
      <c r="D6" s="69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5">
      <c r="A8" s="27">
        <v>-1</v>
      </c>
      <c r="B8" s="28" t="s">
        <v>84</v>
      </c>
      <c r="C8" s="29">
        <v>1</v>
      </c>
      <c r="D8" s="54">
        <v>40</v>
      </c>
      <c r="E8" s="31">
        <f t="shared" ref="E8:E14" si="0">D8*C8</f>
        <v>40</v>
      </c>
      <c r="F8" s="67" t="s">
        <v>101</v>
      </c>
      <c r="G8" s="67"/>
      <c r="H8" s="67"/>
      <c r="I8" s="49"/>
    </row>
    <row r="9" spans="1:13" ht="14.25" customHeight="1" x14ac:dyDescent="0.25">
      <c r="A9" s="27">
        <v>-2</v>
      </c>
      <c r="B9" s="28" t="s">
        <v>83</v>
      </c>
      <c r="C9" s="29">
        <v>3</v>
      </c>
      <c r="D9" s="54">
        <v>5</v>
      </c>
      <c r="E9" s="31">
        <f t="shared" si="0"/>
        <v>15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5">
      <c r="A10" s="27">
        <v>-3</v>
      </c>
      <c r="B10" s="28" t="s">
        <v>94</v>
      </c>
      <c r="C10" s="29">
        <v>5</v>
      </c>
      <c r="D10" s="54">
        <v>0</v>
      </c>
      <c r="E10" s="31">
        <f t="shared" si="0"/>
        <v>0</v>
      </c>
      <c r="F10" s="67"/>
      <c r="G10" s="67"/>
      <c r="H10" s="67"/>
      <c r="I10" s="49"/>
    </row>
    <row r="11" spans="1:13" ht="18" customHeight="1" x14ac:dyDescent="0.25">
      <c r="A11" s="27">
        <v>-4</v>
      </c>
      <c r="B11" s="28" t="s">
        <v>95</v>
      </c>
      <c r="C11" s="32">
        <v>6</v>
      </c>
      <c r="D11" s="33">
        <v>0</v>
      </c>
      <c r="E11" s="34">
        <f t="shared" si="0"/>
        <v>0</v>
      </c>
      <c r="F11" s="67"/>
      <c r="G11" s="67"/>
      <c r="H11" s="67"/>
      <c r="I11" s="49"/>
    </row>
    <row r="12" spans="1:13" ht="14.25" customHeight="1" x14ac:dyDescent="0.25">
      <c r="A12" s="27">
        <v>-5</v>
      </c>
      <c r="B12" s="28" t="s">
        <v>85</v>
      </c>
      <c r="C12" s="29">
        <v>3</v>
      </c>
      <c r="D12" s="30">
        <v>0</v>
      </c>
      <c r="E12" s="31">
        <f t="shared" si="0"/>
        <v>0</v>
      </c>
      <c r="F12" s="67"/>
      <c r="G12" s="67"/>
      <c r="H12" s="67"/>
      <c r="I12" s="49"/>
    </row>
    <row r="13" spans="1:13" ht="14.25" customHeight="1" x14ac:dyDescent="0.25">
      <c r="A13" s="27">
        <v>-6</v>
      </c>
      <c r="B13" s="28" t="s">
        <v>108</v>
      </c>
      <c r="C13" s="29">
        <v>6</v>
      </c>
      <c r="D13" s="30">
        <v>2</v>
      </c>
      <c r="E13" s="31">
        <f t="shared" si="0"/>
        <v>12</v>
      </c>
      <c r="F13" s="67"/>
      <c r="G13" s="67"/>
      <c r="H13" s="67"/>
      <c r="I13" s="49"/>
    </row>
    <row r="14" spans="1:13" ht="14.25" customHeight="1" x14ac:dyDescent="0.25">
      <c r="A14" s="27">
        <v>-7</v>
      </c>
      <c r="B14" s="28" t="s">
        <v>65</v>
      </c>
      <c r="C14" s="29">
        <v>10</v>
      </c>
      <c r="D14" s="30">
        <v>0</v>
      </c>
      <c r="E14" s="31">
        <f t="shared" si="0"/>
        <v>0</v>
      </c>
      <c r="F14" s="67"/>
      <c r="G14" s="67"/>
      <c r="H14" s="67"/>
      <c r="I14" s="49"/>
    </row>
    <row r="15" spans="1:13" ht="14.25" customHeight="1" x14ac:dyDescent="0.25">
      <c r="A15" s="27">
        <v>-8</v>
      </c>
      <c r="B15" s="28" t="s">
        <v>86</v>
      </c>
      <c r="C15" s="29">
        <v>12</v>
      </c>
      <c r="D15" s="30">
        <v>0</v>
      </c>
      <c r="E15" s="31">
        <f>D15*C15</f>
        <v>0</v>
      </c>
      <c r="F15" s="67"/>
      <c r="G15" s="67"/>
      <c r="H15" s="67"/>
      <c r="I15" s="49"/>
    </row>
    <row r="16" spans="1:13" ht="14.25" customHeight="1" x14ac:dyDescent="0.25">
      <c r="A16" s="27">
        <v>-9</v>
      </c>
      <c r="B16" s="28" t="s">
        <v>48</v>
      </c>
      <c r="C16" s="29">
        <v>12</v>
      </c>
      <c r="D16" s="30">
        <v>0</v>
      </c>
      <c r="E16" s="31">
        <f>D16*C16</f>
        <v>0</v>
      </c>
      <c r="F16" s="67"/>
      <c r="G16" s="67"/>
      <c r="H16" s="67"/>
      <c r="I16" s="49"/>
    </row>
    <row r="17" spans="1:13" ht="14.25" customHeight="1" x14ac:dyDescent="0.25">
      <c r="A17" s="35"/>
      <c r="B17" s="36" t="s">
        <v>29</v>
      </c>
      <c r="C17" s="36"/>
      <c r="D17" s="36"/>
      <c r="E17" s="37">
        <f>SUM(E8:E16)</f>
        <v>67</v>
      </c>
      <c r="F17" s="67"/>
      <c r="G17" s="67"/>
      <c r="H17" s="67"/>
      <c r="I17" s="18"/>
    </row>
    <row r="18" spans="1:13" ht="15.6" x14ac:dyDescent="0.3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5">
      <c r="A19" s="39">
        <v>-10</v>
      </c>
      <c r="B19" s="40" t="s">
        <v>67</v>
      </c>
      <c r="C19" s="29">
        <v>3</v>
      </c>
      <c r="D19" s="55">
        <v>10</v>
      </c>
      <c r="E19" s="31">
        <f t="shared" ref="E19:E24" si="1">D19*C19</f>
        <v>30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39">
        <v>-11</v>
      </c>
      <c r="B20" s="40" t="s">
        <v>5</v>
      </c>
      <c r="C20" s="29">
        <v>5</v>
      </c>
      <c r="D20" s="55">
        <v>0</v>
      </c>
      <c r="E20" s="31">
        <f t="shared" si="1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39">
        <v>-12</v>
      </c>
      <c r="B21" s="40" t="s">
        <v>66</v>
      </c>
      <c r="C21" s="29">
        <v>3</v>
      </c>
      <c r="D21" s="55">
        <v>0</v>
      </c>
      <c r="E21" s="31">
        <f t="shared" si="1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39">
        <v>-13</v>
      </c>
      <c r="B22" s="40" t="s">
        <v>6</v>
      </c>
      <c r="C22" s="29">
        <v>7</v>
      </c>
      <c r="D22" s="55">
        <v>0</v>
      </c>
      <c r="E22" s="31">
        <f t="shared" si="1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5">
      <c r="A23" s="39">
        <v>-14</v>
      </c>
      <c r="B23" s="40" t="s">
        <v>68</v>
      </c>
      <c r="C23" s="29">
        <v>2</v>
      </c>
      <c r="D23" s="55">
        <v>0</v>
      </c>
      <c r="E23" s="31">
        <f t="shared" si="1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5">
      <c r="A24" s="39">
        <v>-15</v>
      </c>
      <c r="B24" s="40" t="s">
        <v>69</v>
      </c>
      <c r="C24" s="29">
        <v>3</v>
      </c>
      <c r="D24" s="55">
        <v>0</v>
      </c>
      <c r="E24" s="31">
        <f t="shared" si="1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5">
      <c r="A26" s="39">
        <v>-17</v>
      </c>
      <c r="B26" s="40" t="s">
        <v>72</v>
      </c>
      <c r="C26" s="29">
        <v>1</v>
      </c>
      <c r="D26" s="55">
        <v>5</v>
      </c>
      <c r="E26" s="31">
        <f>F26*D26*C26</f>
        <v>5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5">
      <c r="A27" s="39">
        <v>-18</v>
      </c>
      <c r="B27" s="40" t="s">
        <v>73</v>
      </c>
      <c r="C27" s="29">
        <v>2</v>
      </c>
      <c r="D27" s="55">
        <v>0</v>
      </c>
      <c r="E27" s="31">
        <f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5">
      <c r="A29" s="35"/>
      <c r="B29" s="35" t="s">
        <v>64</v>
      </c>
      <c r="C29" s="35"/>
      <c r="D29" s="35"/>
      <c r="E29" s="37">
        <f>SUM(E19:E28)</f>
        <v>35</v>
      </c>
      <c r="F29" s="4"/>
      <c r="G29" s="19"/>
      <c r="H29" s="19"/>
      <c r="I29" s="19"/>
      <c r="J29" s="19"/>
      <c r="K29" s="19"/>
      <c r="L29" s="19"/>
      <c r="M29" s="19"/>
    </row>
    <row r="30" spans="1:13" ht="15.6" x14ac:dyDescent="0.3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2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5">
      <c r="A32" s="39">
        <v>-21</v>
      </c>
      <c r="B32" s="40" t="s">
        <v>56</v>
      </c>
      <c r="C32" s="29">
        <v>4</v>
      </c>
      <c r="D32" s="30">
        <v>1</v>
      </c>
      <c r="E32" s="31">
        <f t="shared" si="2"/>
        <v>4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39">
        <v>-22</v>
      </c>
      <c r="B33" s="40" t="s">
        <v>10</v>
      </c>
      <c r="C33" s="29">
        <v>8</v>
      </c>
      <c r="D33" s="30">
        <v>0</v>
      </c>
      <c r="E33" s="31">
        <f t="shared" si="2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39">
        <v>-23</v>
      </c>
      <c r="B34" s="40" t="s">
        <v>51</v>
      </c>
      <c r="C34" s="29">
        <v>4</v>
      </c>
      <c r="D34" s="30">
        <v>0</v>
      </c>
      <c r="E34" s="31">
        <f t="shared" si="2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39">
        <v>-24</v>
      </c>
      <c r="B35" s="40" t="s">
        <v>52</v>
      </c>
      <c r="C35" s="29">
        <v>10</v>
      </c>
      <c r="D35" s="30">
        <v>0</v>
      </c>
      <c r="E35" s="31">
        <f t="shared" si="2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39">
        <v>-25</v>
      </c>
      <c r="B36" s="40" t="s">
        <v>75</v>
      </c>
      <c r="C36" s="29">
        <v>1</v>
      </c>
      <c r="D36" s="30">
        <v>0</v>
      </c>
      <c r="E36" s="31">
        <f t="shared" si="2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39">
        <v>-26</v>
      </c>
      <c r="B37" s="40" t="s">
        <v>53</v>
      </c>
      <c r="C37" s="29">
        <v>2</v>
      </c>
      <c r="D37" s="30">
        <v>0</v>
      </c>
      <c r="E37" s="31">
        <f t="shared" si="2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39">
        <v>-27</v>
      </c>
      <c r="B38" s="40" t="s">
        <v>76</v>
      </c>
      <c r="C38" s="29">
        <v>3</v>
      </c>
      <c r="D38" s="30">
        <v>7</v>
      </c>
      <c r="E38" s="31">
        <f t="shared" si="2"/>
        <v>21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39">
        <v>-28</v>
      </c>
      <c r="B39" s="40" t="s">
        <v>11</v>
      </c>
      <c r="C39" s="29">
        <v>4</v>
      </c>
      <c r="D39" s="30">
        <v>0</v>
      </c>
      <c r="E39" s="31">
        <f t="shared" si="2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39">
        <v>-29</v>
      </c>
      <c r="B40" s="40" t="s">
        <v>87</v>
      </c>
      <c r="C40" s="29">
        <v>10</v>
      </c>
      <c r="D40" s="30">
        <v>0</v>
      </c>
      <c r="E40" s="31">
        <f t="shared" si="2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5">
      <c r="A41" s="42">
        <v>-30</v>
      </c>
      <c r="B41" s="40" t="s">
        <v>88</v>
      </c>
      <c r="C41" s="29">
        <v>8</v>
      </c>
      <c r="D41" s="30">
        <v>0</v>
      </c>
      <c r="E41" s="31">
        <f t="shared" si="2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42">
        <v>-31</v>
      </c>
      <c r="B42" s="40" t="s">
        <v>50</v>
      </c>
      <c r="C42" s="29">
        <v>3</v>
      </c>
      <c r="D42" s="30">
        <v>0</v>
      </c>
      <c r="E42" s="31">
        <f t="shared" si="2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5">
      <c r="A43" s="35" t="s">
        <v>96</v>
      </c>
      <c r="B43" s="35"/>
      <c r="C43" s="35"/>
      <c r="D43" s="35"/>
      <c r="E43" s="37">
        <f>SUM(E31:E42)</f>
        <v>25</v>
      </c>
      <c r="F43" s="4"/>
      <c r="G43" s="19"/>
      <c r="H43" s="19"/>
      <c r="I43" s="19"/>
      <c r="J43" s="19"/>
      <c r="K43" s="19"/>
      <c r="L43" s="19"/>
      <c r="M43" s="19"/>
    </row>
    <row r="44" spans="1:13" ht="15.6" x14ac:dyDescent="0.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5">
      <c r="A45" s="42">
        <v>-32</v>
      </c>
      <c r="B45" s="43" t="s">
        <v>13</v>
      </c>
      <c r="C45" s="29">
        <v>3</v>
      </c>
      <c r="D45" s="30">
        <v>1</v>
      </c>
      <c r="E45" s="31">
        <f t="shared" ref="E45:E54" si="3">D45*C45</f>
        <v>3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5">
      <c r="A46" s="42">
        <v>-33</v>
      </c>
      <c r="B46" s="43" t="s">
        <v>14</v>
      </c>
      <c r="C46" s="29">
        <v>2</v>
      </c>
      <c r="D46" s="30">
        <v>0</v>
      </c>
      <c r="E46" s="31">
        <f t="shared" si="3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5">
      <c r="A47" s="42">
        <v>-34</v>
      </c>
      <c r="B47" s="43" t="s">
        <v>15</v>
      </c>
      <c r="C47" s="29">
        <v>1</v>
      </c>
      <c r="D47" s="30">
        <v>0</v>
      </c>
      <c r="E47" s="31">
        <f t="shared" si="3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5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42">
        <v>-36</v>
      </c>
      <c r="B49" s="43" t="s">
        <v>16</v>
      </c>
      <c r="C49" s="29">
        <v>1</v>
      </c>
      <c r="D49" s="55">
        <v>5</v>
      </c>
      <c r="E49" s="31">
        <f t="shared" si="3"/>
        <v>5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5">
      <c r="A50" s="42">
        <v>-37</v>
      </c>
      <c r="B50" s="51" t="s">
        <v>89</v>
      </c>
      <c r="C50" s="32">
        <v>2</v>
      </c>
      <c r="D50" s="55">
        <v>5</v>
      </c>
      <c r="E50" s="34">
        <f t="shared" si="3"/>
        <v>10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42">
        <v>-38</v>
      </c>
      <c r="B51" s="43" t="s">
        <v>17</v>
      </c>
      <c r="C51" s="29">
        <v>3</v>
      </c>
      <c r="D51" s="55">
        <v>0</v>
      </c>
      <c r="E51" s="31">
        <f t="shared" si="3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5">
      <c r="A52" s="42">
        <v>-39</v>
      </c>
      <c r="B52" s="43" t="s">
        <v>49</v>
      </c>
      <c r="C52" s="29">
        <v>3</v>
      </c>
      <c r="D52" s="55">
        <v>0</v>
      </c>
      <c r="E52" s="31">
        <f t="shared" si="3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44">
        <v>-40</v>
      </c>
      <c r="B53" s="43" t="s">
        <v>100</v>
      </c>
      <c r="C53" s="29">
        <v>3</v>
      </c>
      <c r="D53" s="55">
        <v>0</v>
      </c>
      <c r="E53" s="31">
        <f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44">
        <v>-41</v>
      </c>
      <c r="B54" s="43" t="s">
        <v>28</v>
      </c>
      <c r="C54" s="29">
        <v>3</v>
      </c>
      <c r="D54" s="55">
        <v>0</v>
      </c>
      <c r="E54" s="31">
        <f t="shared" si="3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35" t="s">
        <v>98</v>
      </c>
      <c r="B55" s="35"/>
      <c r="C55" s="35"/>
      <c r="D55" s="35"/>
      <c r="E55" s="37">
        <f>SUM(E45:E54)</f>
        <v>18</v>
      </c>
      <c r="F55" s="4"/>
      <c r="G55" s="19"/>
      <c r="H55" s="19"/>
      <c r="I55" s="19"/>
      <c r="J55" s="19"/>
      <c r="K55" s="19"/>
      <c r="L55" s="19"/>
      <c r="M55" s="19"/>
    </row>
    <row r="56" spans="1:13" ht="15.6" x14ac:dyDescent="0.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5">
      <c r="A57" s="44">
        <v>-42</v>
      </c>
      <c r="B57" s="43" t="s">
        <v>91</v>
      </c>
      <c r="C57" s="29">
        <v>1</v>
      </c>
      <c r="D57" s="30">
        <v>4</v>
      </c>
      <c r="E57" s="31">
        <f>D57</f>
        <v>4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5">
      <c r="A58" s="44">
        <v>-43</v>
      </c>
      <c r="B58" s="43" t="s">
        <v>78</v>
      </c>
      <c r="C58" s="29">
        <v>1</v>
      </c>
      <c r="D58" s="30">
        <v>0</v>
      </c>
      <c r="E58" s="31">
        <f>D58</f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44">
        <v>-44</v>
      </c>
      <c r="B59" s="43" t="s">
        <v>79</v>
      </c>
      <c r="C59" s="29">
        <v>4</v>
      </c>
      <c r="D59" s="30">
        <v>0</v>
      </c>
      <c r="E59" s="31">
        <f>D59</f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44">
        <v>-48</v>
      </c>
      <c r="B63" s="43" t="s">
        <v>90</v>
      </c>
      <c r="C63" s="29">
        <v>3</v>
      </c>
      <c r="D63" s="30">
        <v>3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44">
        <v>-49</v>
      </c>
      <c r="B64" s="43" t="s">
        <v>54</v>
      </c>
      <c r="C64" s="29">
        <v>1</v>
      </c>
      <c r="D64" s="30">
        <v>3</v>
      </c>
      <c r="E64" s="31">
        <f>D64*C64</f>
        <v>3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5">
      <c r="A65" s="35" t="s">
        <v>104</v>
      </c>
      <c r="B65" s="35"/>
      <c r="C65" s="35"/>
      <c r="D65" s="35"/>
      <c r="E65" s="37">
        <f>SUM(E57:E64)</f>
        <v>10</v>
      </c>
      <c r="F65" s="3"/>
    </row>
    <row r="66" spans="1:6" ht="17.25" customHeight="1" x14ac:dyDescent="0.3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5">
      <c r="A67" s="44">
        <v>-50</v>
      </c>
      <c r="B67" s="45" t="s">
        <v>92</v>
      </c>
      <c r="C67" s="29">
        <v>2</v>
      </c>
      <c r="D67" s="30">
        <v>1</v>
      </c>
      <c r="E67" s="31">
        <f>D67*C67</f>
        <v>2</v>
      </c>
      <c r="F67" s="3"/>
    </row>
    <row r="68" spans="1:6" ht="15" x14ac:dyDescent="0.25">
      <c r="A68" s="44">
        <v>-51</v>
      </c>
      <c r="B68" s="45" t="s">
        <v>61</v>
      </c>
      <c r="C68" s="29">
        <v>6</v>
      </c>
      <c r="D68" s="55">
        <v>1</v>
      </c>
      <c r="E68" s="31">
        <f>D68*C68</f>
        <v>6</v>
      </c>
      <c r="F68" s="3"/>
    </row>
    <row r="69" spans="1:6" ht="15" x14ac:dyDescent="0.25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5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" x14ac:dyDescent="0.25">
      <c r="A71" s="44">
        <v>-54</v>
      </c>
      <c r="B71" s="45" t="s">
        <v>107</v>
      </c>
      <c r="C71" s="29">
        <v>6</v>
      </c>
      <c r="D71" s="55">
        <v>0</v>
      </c>
      <c r="E71" s="31">
        <f>D71*C71</f>
        <v>0</v>
      </c>
      <c r="F71" s="4"/>
    </row>
    <row r="72" spans="1:6" ht="15" hidden="1" x14ac:dyDescent="0.25">
      <c r="A72" s="44"/>
      <c r="B72" s="45"/>
      <c r="C72" s="29"/>
      <c r="D72" s="30"/>
      <c r="E72" s="31"/>
      <c r="F72" s="3"/>
    </row>
    <row r="73" spans="1:6" ht="15" x14ac:dyDescent="0.25">
      <c r="A73" s="35" t="s">
        <v>105</v>
      </c>
      <c r="B73" s="35"/>
      <c r="C73" s="35"/>
      <c r="D73" s="35"/>
      <c r="E73" s="37">
        <f>SUM(E67:E72)</f>
        <v>13</v>
      </c>
      <c r="F73" s="3"/>
    </row>
    <row r="74" spans="1:6" ht="15.6" x14ac:dyDescent="0.3">
      <c r="A74" s="35"/>
      <c r="B74" s="46"/>
      <c r="C74" s="35"/>
      <c r="D74" s="35"/>
      <c r="E74" s="38"/>
      <c r="F74" s="3"/>
    </row>
    <row r="75" spans="1:6" ht="15.6" x14ac:dyDescent="0.3">
      <c r="A75" s="35"/>
      <c r="B75" s="46"/>
      <c r="C75" s="35"/>
      <c r="D75" s="46" t="s">
        <v>24</v>
      </c>
      <c r="E75" s="37">
        <f>E8+E25+E27</f>
        <v>40</v>
      </c>
      <c r="F75" s="3"/>
    </row>
    <row r="76" spans="1:6" ht="15.6" x14ac:dyDescent="0.3">
      <c r="A76" s="35"/>
      <c r="B76" s="46"/>
      <c r="C76" s="35"/>
      <c r="D76" s="46" t="s">
        <v>25</v>
      </c>
      <c r="E76" s="47">
        <f>E77-E75</f>
        <v>128</v>
      </c>
      <c r="F76" s="3"/>
    </row>
    <row r="77" spans="1:6" ht="15.6" x14ac:dyDescent="0.3">
      <c r="A77" s="35"/>
      <c r="B77" s="46"/>
      <c r="C77" s="35"/>
      <c r="D77" s="46" t="s">
        <v>26</v>
      </c>
      <c r="E77" s="48">
        <f>(E17+E29+E43+E55+E65+E73)</f>
        <v>168</v>
      </c>
      <c r="F77" s="3"/>
    </row>
    <row r="78" spans="1:6" ht="13.8" x14ac:dyDescent="0.25">
      <c r="A78" s="3"/>
      <c r="B78" s="3"/>
      <c r="C78" s="7"/>
      <c r="D78" s="7"/>
      <c r="E78" s="7"/>
      <c r="F78" s="3"/>
    </row>
    <row r="79" spans="1:6" ht="13.8" x14ac:dyDescent="0.25">
      <c r="A79" s="3"/>
      <c r="B79" s="3"/>
      <c r="C79" s="7"/>
      <c r="D79" s="7"/>
      <c r="E79" s="7"/>
      <c r="F79" s="3"/>
    </row>
    <row r="80" spans="1:6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33</v>
      </c>
      <c r="B1" s="8"/>
      <c r="C1">
        <v>0</v>
      </c>
    </row>
    <row r="2" spans="1:3" ht="13.8" x14ac:dyDescent="0.25">
      <c r="A2" s="11" t="s">
        <v>35</v>
      </c>
      <c r="B2" s="8"/>
      <c r="C2">
        <v>1</v>
      </c>
    </row>
    <row r="3" spans="1:3" ht="13.8" x14ac:dyDescent="0.25">
      <c r="A3" s="12" t="s">
        <v>37</v>
      </c>
      <c r="B3" s="8"/>
      <c r="C3">
        <v>2</v>
      </c>
    </row>
    <row r="4" spans="1:3" ht="13.8" x14ac:dyDescent="0.25">
      <c r="A4" s="12" t="s">
        <v>39</v>
      </c>
      <c r="B4" s="8"/>
      <c r="C4">
        <v>3</v>
      </c>
    </row>
    <row r="5" spans="1:3" ht="14.25" customHeight="1" x14ac:dyDescent="0.25">
      <c r="A5" s="12" t="s">
        <v>41</v>
      </c>
      <c r="B5" s="8"/>
    </row>
    <row r="6" spans="1:3" ht="13.8" x14ac:dyDescent="0.25">
      <c r="A6" s="12" t="s">
        <v>43</v>
      </c>
      <c r="B6" s="8"/>
    </row>
    <row r="7" spans="1:3" ht="13.8" x14ac:dyDescent="0.25">
      <c r="A7" s="12" t="s">
        <v>45</v>
      </c>
      <c r="B7" s="8"/>
    </row>
    <row r="8" spans="1:3" ht="13.8" x14ac:dyDescent="0.25">
      <c r="A8" s="11" t="s">
        <v>34</v>
      </c>
      <c r="B8" s="8"/>
    </row>
    <row r="9" spans="1:3" ht="13.8" x14ac:dyDescent="0.25">
      <c r="A9" s="12" t="s">
        <v>36</v>
      </c>
      <c r="B9" s="8"/>
    </row>
    <row r="10" spans="1:3" ht="13.8" x14ac:dyDescent="0.25">
      <c r="A10" s="12" t="s">
        <v>38</v>
      </c>
      <c r="B10" s="8"/>
    </row>
    <row r="11" spans="1:3" ht="13.8" x14ac:dyDescent="0.25">
      <c r="A11" s="12" t="s">
        <v>40</v>
      </c>
      <c r="B11" s="8"/>
    </row>
    <row r="12" spans="1:3" ht="13.8" x14ac:dyDescent="0.25">
      <c r="A12" s="12" t="s">
        <v>42</v>
      </c>
      <c r="B12" s="8"/>
    </row>
    <row r="13" spans="1:3" ht="13.8" x14ac:dyDescent="0.25">
      <c r="A13" s="12" t="s">
        <v>44</v>
      </c>
      <c r="B13" s="8"/>
    </row>
    <row r="14" spans="1:3" ht="13.8" x14ac:dyDescent="0.25">
      <c r="A14" s="12" t="s">
        <v>46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BAREZ</cp:lastModifiedBy>
  <dcterms:modified xsi:type="dcterms:W3CDTF">2019-06-07T18:20:32Z</dcterms:modified>
</cp:coreProperties>
</file>