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ar\Desktop\Activity 2022-2023\"/>
    </mc:Choice>
  </mc:AlternateContent>
  <bookViews>
    <workbookView xWindow="0" yWindow="0" windowWidth="25740" windowHeight="117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<sst xmlns="http://schemas.openxmlformats.org/spreadsheetml/2006/main" count="205" uniqueCount="171">
  <si>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</si>
  <si>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</si>
  <si>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</si>
  <si>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</si>
  <si>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</si>
  <si>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</si>
  <si>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</si>
  <si>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</si>
  <si>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</si>
  <si>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</si>
  <si>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</si>
  <si>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</si>
  <si>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</si>
  <si>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</si>
  <si>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</si>
  <si>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</si>
  <si>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</si>
  <si>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</si>
  <si>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</si>
  <si>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</si>
  <si>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</si>
  <si>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</si>
  <si>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</si>
  <si>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</si>
  <si>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</si>
  <si>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</si>
  <si>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</si>
  <si>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</si>
  <si>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</si>
  <si>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</si>
  <si>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</si>
  <si>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</si>
  <si>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</si>
  <si>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</si>
  <si>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</si>
  <si>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</si>
  <si>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</si>
  <si>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</si>
  <si>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</si>
  <si>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</si>
  <si>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</si>
  <si>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</si>
  <si>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</si>
  <si>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</si>
  <si>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</si>
  <si>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</si>
  <si>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</si>
  <si>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</si>
  <si>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</si>
  <si>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</si>
  <si>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</si>
  <si>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</si>
  <si>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</si>
  <si>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</si>
  <si>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</si>
  <si>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</si>
  <si>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</si>
  <si>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</si>
  <si>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</si>
  <si>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</si>
  <si>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</si>
  <si>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</si>
  <si>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</si>
  <si>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</si>
  <si>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</si>
  <si>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</si>
  <si>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</si>
  <si>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</si>
  <si>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</si>
  <si>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</si>
  <si>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</si>
  <si>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</si>
  <si>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</si>
  <si>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</si>
  <si>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</si>
  <si>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</si>
  <si>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</si>
  <si>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</si>
  <si>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</si>
  <si>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</si>
  <si>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</si>
  <si>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</si>
  <si>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</si>
  <si>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</si>
  <si>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</si>
  <si>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</si>
  <si>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</si>
  <si>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</si>
  <si>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</si>
  <si>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</si>
  <si>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</si>
  <si>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</si>
  <si>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</si>
  <si>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</si>
  <si>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</si>
  <si>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</si>
  <si>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</si>
  <si>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</si>
  <si>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</si>
  <si>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</si>
  <si>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</si>
  <si>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</si>
  <si>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</si>
  <si>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</si>
  <si>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</si>
  <si>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</si>
  <si>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</si>
  <si>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</si>
  <si>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</si>
  <si>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</si>
  <si>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</si>
  <si>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</si>
  <si>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</si>
  <si>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</si>
  <si>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</si>
  <si>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</si>
  <si>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</si>
  <si>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</si>
  <si>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</si>
  <si>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</si>
  <si>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</si>
  <si>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</si>
  <si>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</si>
  <si>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</si>
  <si>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</si>
  <si>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</si>
  <si>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</si>
  <si>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</si>
  <si>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</si>
  <si>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</si>
  <si>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</si>
  <si>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</si>
  <si>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</si>
  <si>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</si>
  <si>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</si>
  <si>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</si>
  <si>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</si>
  <si>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</si>
  <si>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</si>
  <si>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</si>
  <si>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</si>
  <si>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</si>
  <si>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</si>
  <si>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</si>
  <si>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</si>
  <si>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</si>
  <si>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</si>
  <si>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</si>
  <si>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</si>
  <si>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</si>
  <si>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</si>
  <si>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</si>
  <si>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</si>
  <si>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</si>
  <si>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</si>
  <si>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</si>
  <si>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</si>
  <si>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</si>
  <si>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</si>
  <si>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</si>
  <si>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</si>
  <si>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</si>
  <si>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</si>
  <si>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</si>
  <si>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</si>
  <si>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</si>
  <si>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</si>
  <si>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</si>
  <si>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رابەر فتاح ساڵح</t>
  </si>
  <si>
    <t>بەروبوومی کێڵگەیی و رووەکە پزیشکییەکان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</si>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</sst>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76" sqref="D7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 x14ac:dyDescent="0.25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28</v>
      </c>
    </row>
    <row r="3" spans="1:13" x14ac:dyDescent="0.25">
      <c r="A3" s="109" t="s">
        <v>45</v>
      </c>
      <c r="B3" s="110"/>
      <c r="C3" s="106" t="s">
        <v>61</v>
      </c>
      <c r="D3" s="107"/>
      <c r="E3" s="5" t="s">
        <v>11</v>
      </c>
      <c r="F3" s="12">
        <f t="shared" ref="F3" si="0">E68</f>
        <v>160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9" t="s">
        <v>46</v>
      </c>
      <c r="B4" s="110"/>
      <c r="C4" s="106" t="s">
        <v>169</v>
      </c>
      <c r="D4" s="107"/>
      <c r="E4" s="5" t="s">
        <v>12</v>
      </c>
      <c r="F4" s="13">
        <f>IF(E69&gt;199,200, E69)</f>
        <v>188</v>
      </c>
    </row>
    <row r="5" spans="1:13" x14ac:dyDescent="0.25">
      <c r="A5" s="109" t="s">
        <v>47</v>
      </c>
      <c r="B5" s="110"/>
      <c r="C5" s="106" t="s">
        <v>170</v>
      </c>
      <c r="D5" s="107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08" t="s">
        <v>167</v>
      </c>
      <c r="G7" s="108"/>
      <c r="H7" s="108"/>
      <c r="I7" s="108"/>
    </row>
    <row r="8" spans="1:13" ht="14.25" customHeight="1" x14ac:dyDescent="0.2">
      <c r="A8" s="44">
        <v>-2</v>
      </c>
      <c r="B8" s="50" t="s">
        <v>43</v>
      </c>
      <c r="C8" s="42">
        <v>3</v>
      </c>
      <c r="D8" s="98">
        <v>2</v>
      </c>
      <c r="E8" s="25">
        <f t="shared" ref="E8:E11" si="1">D8*C8</f>
        <v>6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08"/>
      <c r="G9" s="108"/>
      <c r="H9" s="108"/>
      <c r="I9" s="108"/>
    </row>
    <row r="10" spans="1:13" ht="18" customHeight="1" x14ac:dyDescent="0.2">
      <c r="A10" s="44">
        <v>-4</v>
      </c>
      <c r="B10" s="50" t="s">
        <v>74</v>
      </c>
      <c r="C10" s="42">
        <v>6</v>
      </c>
      <c r="D10" s="98">
        <v>4</v>
      </c>
      <c r="E10" s="25">
        <f t="shared" si="1"/>
        <v>24</v>
      </c>
      <c r="F10" s="108"/>
      <c r="G10" s="108"/>
      <c r="H10" s="108"/>
      <c r="I10" s="108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8"/>
      <c r="G11" s="108"/>
      <c r="H11" s="108"/>
      <c r="I11" s="108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77</v>
      </c>
      <c r="F14" s="108"/>
      <c r="G14" s="108"/>
      <c r="H14" s="108"/>
      <c r="I14" s="108"/>
    </row>
    <row r="15" spans="1:13" ht="23.25" customHeight="1" x14ac:dyDescent="0.25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30" x14ac:dyDescent="0.2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38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160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188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51" sqref="C5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8" t="s">
        <v>157</v>
      </c>
      <c r="B1" s="118"/>
      <c r="C1" s="118"/>
      <c r="D1" s="89"/>
    </row>
    <row r="2" spans="1:6" ht="26.25" customHeight="1" x14ac:dyDescent="0.2">
      <c r="A2" s="93" t="str">
        <f>"ناوی مامۆستا: "&amp;CAD!C2</f>
        <v>ناوی مامۆستا: د. رابەر فتاح ساڵح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3.9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21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6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51</v>
      </c>
      <c r="E41" s="68"/>
    </row>
    <row r="42" spans="1:5" ht="18.75" hidden="1" x14ac:dyDescent="0.2">
      <c r="A42" s="113" t="s">
        <v>96</v>
      </c>
      <c r="B42" s="114"/>
      <c r="C42" s="115"/>
      <c r="D42" s="67">
        <f>D41+D26+D14</f>
        <v>78</v>
      </c>
    </row>
    <row r="43" spans="1:5" ht="18.75" x14ac:dyDescent="0.2">
      <c r="A43" s="116" t="s">
        <v>95</v>
      </c>
      <c r="B43" s="117"/>
      <c r="C43" s="117"/>
      <c r="D43" s="66">
        <f>IF(D42&gt;=100, (100*5/100), (D42*5/100))</f>
        <v>3.9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2023-05-29T20:09:14Z</dcterms:modified>
</cp:coreProperties>
</file>