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D4A7B8EA-5CE7-4197-9961-6877695D132A}" xr6:coauthVersionLast="47" xr6:coauthVersionMax="47" xr10:uidLastSave="{00000000-0000-0000-0000-000000000000}"/>
  <bookViews>
    <workbookView xWindow="-120" yWindow="-120" windowWidth="2064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<sst xmlns="http://schemas.openxmlformats.org/spreadsheetml/2006/main" count="205" uniqueCount="171">
  <si>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</si>
  <si>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</si>
  <si>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</si>
  <si>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</si>
  <si>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</si>
  <si>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</si>
  <si>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</si>
  <si>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</si>
  <si>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</si>
  <si>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</si>
  <si>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</si>
  <si>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</si>
  <si>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</si>
  <si>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</si>
  <si>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</si>
  <si>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</si>
  <si>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</si>
  <si>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</si>
  <si>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</si>
  <si>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</si>
  <si>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</si>
  <si>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</si>
  <si>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</si>
  <si>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</si>
  <si>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</si>
  <si>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</si>
  <si>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</si>
  <si>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</si>
  <si>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</si>
  <si>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</si>
  <si>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</si>
  <si>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</si>
  <si>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</si>
  <si>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</si>
  <si>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</si>
  <si>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</si>
  <si>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</si>
  <si>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</si>
  <si>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</si>
  <si>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</si>
  <si>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</si>
  <si>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</si>
  <si>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</si>
  <si>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</si>
  <si>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</si>
  <si>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</si>
  <si>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</si>
  <si>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</si>
  <si>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</si>
  <si>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</si>
  <si>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</si>
  <si>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</si>
  <si>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</si>
  <si>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</si>
  <si>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</si>
  <si>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</si>
  <si>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</si>
  <si>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</si>
  <si>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</si>
  <si>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</si>
  <si>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</si>
  <si>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</si>
  <si>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</si>
  <si>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</si>
  <si>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</si>
  <si>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</si>
  <si>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</si>
  <si>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</si>
  <si>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</si>
  <si>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</si>
  <si>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</si>
  <si>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</si>
  <si>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</si>
  <si>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</si>
  <si>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</si>
  <si>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</si>
  <si>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</si>
  <si>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</si>
  <si>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</si>
  <si>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</si>
  <si>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</si>
  <si>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</si>
  <si>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</si>
  <si>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</si>
  <si>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</si>
  <si>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</si>
  <si>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</si>
  <si>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</si>
  <si>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</si>
  <si>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</si>
  <si>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</si>
  <si>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</si>
  <si>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</si>
  <si>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</si>
  <si>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</si>
  <si>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</si>
  <si>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</si>
  <si>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</si>
  <si>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</si>
  <si>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</si>
  <si>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</si>
  <si>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</si>
  <si>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</si>
  <si>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</si>
  <si>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</si>
  <si>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</si>
  <si>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</si>
  <si>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</si>
  <si>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</si>
  <si>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</si>
  <si>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</si>
  <si>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</si>
  <si>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</si>
  <si>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</si>
  <si>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</si>
  <si>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</si>
  <si>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</si>
  <si>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</si>
  <si>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</si>
  <si>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</si>
  <si>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</si>
  <si>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</si>
  <si>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</si>
  <si>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</si>
  <si>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</si>
  <si>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</si>
  <si>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</si>
  <si>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</si>
  <si>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</si>
  <si>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</si>
  <si>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</si>
  <si>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</si>
  <si>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</si>
  <si>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</si>
  <si>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</si>
  <si>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</si>
  <si>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</si>
  <si>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</si>
  <si>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</si>
  <si>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</si>
  <si>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</si>
  <si>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</si>
  <si>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</si>
  <si>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</si>
  <si>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</si>
  <si>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</si>
  <si>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</si>
  <si>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</si>
  <si>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</si>
  <si>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</si>
  <si>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</si>
  <si>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</si>
  <si>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</si>
  <si>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</si>
  <si>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</si>
  <si>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</si>
  <si>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</si>
  <si>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</si>
  <si>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</si>
  <si>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</si>
  <si>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</si>
  <si>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</si>
  <si>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</si>
  <si>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</si>
  <si>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</si>
  <si>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</si>
  <si>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</si>
  <si>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</si>
  <si>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پرۆفیسۆری یاریدەدەر</t>
  </si>
  <si>
    <t>Physics</t>
  </si>
  <si>
    <t>Dr.Raghad Zuhair Yousif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</si>
</sst>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8201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37" zoomScale="90" zoomScaleNormal="90" zoomScaleSheetLayoutView="100" workbookViewId="0">
      <selection activeCell="B8" sqref="B8"/>
    </sheetView>
  </sheetViews>
  <sheetFormatPr defaultColWidth="14.42578125" defaultRowHeight="15.75" customHeight="1"/>
  <cols>
    <col min="1" max="1" width="4.5703125" customWidth="1"/>
    <col min="2" max="2" width="78.42578125" style="56" customWidth="1"/>
    <col min="3" max="3" width="17.85546875" bestFit="1" customWidth="1"/>
    <col min="4" max="4" width="22.5703125" bestFit="1" customWidth="1"/>
    <col min="5" max="5" width="16.85546875" customWidth="1"/>
    <col min="6" max="6" width="17.57031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170</v>
      </c>
      <c r="D2" s="96"/>
      <c r="E2" s="4" t="s">
        <v>10</v>
      </c>
      <c r="F2" s="8">
        <f>E67</f>
        <v>23</v>
      </c>
    </row>
    <row r="3" spans="1:13">
      <c r="A3" s="98" t="s">
        <v>45</v>
      </c>
      <c r="B3" s="99"/>
      <c r="C3" s="95" t="s">
        <v>55</v>
      </c>
      <c r="D3" s="96"/>
      <c r="E3" s="4" t="s">
        <v>11</v>
      </c>
      <c r="F3" s="9">
        <f t="shared" ref="F3" si="0">E68</f>
        <v>167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190</v>
      </c>
    </row>
    <row r="5" spans="1:13">
      <c r="A5" s="98" t="s">
        <v>47</v>
      </c>
      <c r="B5" s="99"/>
      <c r="C5" s="95" t="s">
        <v>168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19</v>
      </c>
      <c r="E7" s="22">
        <f>D7</f>
        <v>19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3</v>
      </c>
      <c r="E9" s="22">
        <f t="shared" si="1"/>
        <v>9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2</v>
      </c>
      <c r="E10" s="22">
        <f t="shared" si="1"/>
        <v>12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3</v>
      </c>
      <c r="E11" s="22">
        <f t="shared" si="1"/>
        <v>30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76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10</v>
      </c>
      <c r="E32" s="22">
        <f t="shared" si="5"/>
        <v>30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4</v>
      </c>
      <c r="E35" s="22">
        <f t="shared" si="5"/>
        <v>20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50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1</v>
      </c>
      <c r="E40" s="22">
        <f t="shared" ref="E40:E45" si="7">D40*C40</f>
        <v>3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7</v>
      </c>
      <c r="E41" s="22">
        <f t="shared" si="7"/>
        <v>14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10</v>
      </c>
      <c r="E44" s="23">
        <f t="shared" si="7"/>
        <v>20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1</v>
      </c>
      <c r="E45" s="22">
        <f t="shared" si="7"/>
        <v>3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46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14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23</v>
      </c>
      <c r="F67" s="3"/>
    </row>
    <row r="68" spans="1:13">
      <c r="A68" s="24"/>
      <c r="B68" s="55"/>
      <c r="C68" s="24"/>
      <c r="D68" s="30" t="s">
        <v>11</v>
      </c>
      <c r="E68" s="31">
        <f>E69-E67</f>
        <v>167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190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2" sqref="A12"/>
    </sheetView>
  </sheetViews>
  <sheetFormatPr defaultColWidth="10.42578125" defaultRowHeight="15"/>
  <cols>
    <col min="1" max="1" width="88.42578125" style="57" customWidth="1"/>
    <col min="2" max="2" width="7.5703125" style="57" hidden="1" customWidth="1"/>
    <col min="3" max="3" width="13.42578125" style="58" customWidth="1"/>
    <col min="4" max="4" width="17.42578125" style="58" bestFit="1" customWidth="1"/>
    <col min="5" max="5" width="20.140625" style="57" bestFit="1" customWidth="1"/>
    <col min="6" max="16384" width="10.42578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Dr.Raghad Zuhair Yousif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7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>
        <v>5</v>
      </c>
      <c r="D11" s="63">
        <f>IF(C11=0, 5,  0)</f>
        <v>0</v>
      </c>
      <c r="E11" s="72" t="s">
        <v>123</v>
      </c>
    </row>
    <row r="12" spans="1:6" ht="18.7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>
        <v>4</v>
      </c>
      <c r="D13" s="63">
        <f>C13</f>
        <v>4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25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>
      <c r="A19" s="67" t="s">
        <v>133</v>
      </c>
      <c r="B19" s="65"/>
      <c r="C19" s="66">
        <v>1</v>
      </c>
      <c r="D19" s="63">
        <f>C19*3</f>
        <v>3</v>
      </c>
      <c r="E19" s="61" t="s">
        <v>160</v>
      </c>
    </row>
    <row r="20" spans="1:12" ht="22.5" customHeight="1">
      <c r="A20" s="67" t="s">
        <v>132</v>
      </c>
      <c r="B20" s="65"/>
      <c r="C20" s="66">
        <v>3</v>
      </c>
      <c r="D20" s="63">
        <f>C20*4</f>
        <v>12</v>
      </c>
      <c r="E20" s="61"/>
    </row>
    <row r="21" spans="1:12" ht="18.7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48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>
        <v>3</v>
      </c>
      <c r="D28" s="63">
        <f>C28*10</f>
        <v>30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5</v>
      </c>
      <c r="D29" s="63">
        <f>C29*3</f>
        <v>15</v>
      </c>
      <c r="E29" s="61" t="s">
        <v>118</v>
      </c>
    </row>
    <row r="30" spans="1:12" ht="18.75">
      <c r="A30" s="67" t="s">
        <v>117</v>
      </c>
      <c r="B30" s="65">
        <v>4</v>
      </c>
      <c r="C30" s="66">
        <v>4</v>
      </c>
      <c r="D30" s="63">
        <f>C30</f>
        <v>4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58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131</v>
      </c>
    </row>
    <row r="43" spans="1:5" ht="18.75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AMR SERVICE</dc:creator>
  <cp:lastModifiedBy>ANKAWA OFFICE</cp:lastModifiedBy>
  <dcterms:created xsi:type="dcterms:W3CDTF">2023-05-24T21:45:48Z</dcterms:created>
  <dcterms:modified xsi:type="dcterms:W3CDTF">2023-05-29T11:06:18Z</dcterms:modified>
</cp:coreProperties>
</file>