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kha\Desktop\"/>
    </mc:Choice>
  </mc:AlternateContent>
  <bookViews>
    <workbookView xWindow="0" yWindow="0" windowWidth="21570" windowHeight="966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5251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<sst xmlns="http://schemas.openxmlformats.org/spreadsheetml/2006/main" count="205" uniqueCount="171">
  <si>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</si>
  <si>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</si>
  <si>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</si>
  <si>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</si>
  <si>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</si>
  <si>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</si>
  <si>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</si>
  <si>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</si>
  <si>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</si>
  <si>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</si>
  <si>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</si>
  <si>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</si>
  <si>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</si>
  <si>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</si>
  <si>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</si>
  <si>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</si>
  <si>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</si>
  <si>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</si>
  <si>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</si>
  <si>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</si>
  <si>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</si>
  <si>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</si>
  <si>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</si>
  <si>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</si>
  <si>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</si>
  <si>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</si>
  <si>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</si>
  <si>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</si>
  <si>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</si>
  <si>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</si>
  <si>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</si>
  <si>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</si>
  <si>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</si>
  <si>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</si>
  <si>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</si>
  <si>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</si>
  <si>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</si>
  <si>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</si>
  <si>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</si>
  <si>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</si>
  <si>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</si>
  <si>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</si>
  <si>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</si>
  <si>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</si>
  <si>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</si>
  <si>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</si>
  <si>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</si>
  <si>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</si>
  <si>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</si>
  <si>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</si>
  <si>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</si>
  <si>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</si>
  <si>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</si>
  <si>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</si>
  <si>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</si>
  <si>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</si>
  <si>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</si>
  <si>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</si>
  <si>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</si>
  <si>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</si>
  <si>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</si>
  <si>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</si>
  <si>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</si>
  <si>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</si>
  <si>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</si>
  <si>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</si>
  <si>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</si>
  <si>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</si>
  <si>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</si>
  <si>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</si>
  <si>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</si>
  <si>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</si>
  <si>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</si>
  <si>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</si>
  <si>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</si>
  <si>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</si>
  <si>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</si>
  <si>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</si>
  <si>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</si>
  <si>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</si>
  <si>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</si>
  <si>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</si>
  <si>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</si>
  <si>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</si>
  <si>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</si>
  <si>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</si>
  <si>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</si>
  <si>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</si>
  <si>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</si>
  <si>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</si>
  <si>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</si>
  <si>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</si>
  <si>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</si>
  <si>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</si>
  <si>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</si>
  <si>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</si>
  <si>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</si>
  <si>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</si>
  <si>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</si>
  <si>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</si>
  <si>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</si>
  <si>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</si>
  <si>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</si>
  <si>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</si>
  <si>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</si>
  <si>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</si>
  <si>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</si>
  <si>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</si>
  <si>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</si>
  <si>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</si>
  <si>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</si>
  <si>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</si>
  <si>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</si>
  <si>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</si>
  <si>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</si>
  <si>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</si>
  <si>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</si>
  <si>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</si>
  <si>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</si>
  <si>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</si>
  <si>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</si>
  <si>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</si>
  <si>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</si>
  <si>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</si>
  <si>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</si>
  <si>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</si>
  <si>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</si>
  <si>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</si>
  <si>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</si>
  <si>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</si>
  <si>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</si>
  <si>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</si>
  <si>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</si>
  <si>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</si>
  <si>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</si>
  <si>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</si>
  <si>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</si>
  <si>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</si>
  <si>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</si>
  <si>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</si>
  <si>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</si>
  <si>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</si>
  <si>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</si>
  <si>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</si>
  <si>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</si>
  <si>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</si>
  <si>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</si>
  <si>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</si>
  <si>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</si>
  <si>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</si>
  <si>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</si>
  <si>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</si>
  <si>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</si>
  <si>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</si>
  <si>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</si>
  <si>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</si>
  <si>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</si>
  <si>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</si>
  <si>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</si>
  <si>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</si>
  <si>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</si>
  <si>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</si>
  <si>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</si>
  <si>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</si>
  <si>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</si>
  <si>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</si>
  <si>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</si>
  <si>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</si>
  <si>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د.رمزي روفائيل ابراهيم برواري</t>
  </si>
  <si>
    <t>ميكانيك وميكاترونكس</t>
  </si>
  <si>
    <t>پرۆفیسۆر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</si>
</sst>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C5" sqref="C5:D5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36</v>
      </c>
    </row>
    <row r="3" spans="1:13">
      <c r="A3" s="107" t="s">
        <v>45</v>
      </c>
      <c r="B3" s="108"/>
      <c r="C3" s="104" t="s">
        <v>50</v>
      </c>
      <c r="D3" s="105"/>
      <c r="E3" s="5" t="s">
        <v>11</v>
      </c>
      <c r="F3" s="12">
        <f t="shared" ref="F3" si="0">E68</f>
        <v>140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176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1</v>
      </c>
      <c r="E10" s="25">
        <f t="shared" si="1"/>
        <v>6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2</v>
      </c>
      <c r="E11" s="25">
        <f t="shared" si="1"/>
        <v>20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1</v>
      </c>
      <c r="E13" s="25">
        <f t="shared" si="2"/>
        <v>15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86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1</v>
      </c>
      <c r="E21" s="25">
        <f t="shared" si="4"/>
        <v>6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2</v>
      </c>
      <c r="E32" s="25">
        <f t="shared" si="5"/>
        <v>6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2</v>
      </c>
      <c r="E33" s="25">
        <f t="shared" si="5"/>
        <v>8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5</v>
      </c>
      <c r="E36" s="25">
        <f t="shared" ref="E36:E37" si="6">D36*C36</f>
        <v>15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29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3</v>
      </c>
      <c r="E40" s="25">
        <f t="shared" ref="E40:E45" si="7">D40*C40</f>
        <v>9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1</v>
      </c>
      <c r="E42" s="26">
        <f>IF(D42=0,0,IF(D42&gt;=2,20,10))</f>
        <v>10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/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27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3</v>
      </c>
      <c r="E56" s="25">
        <f>D56</f>
        <v>3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140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176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61" activePane="bottomRight" state="frozen"/>
      <selection pane="topRight" activeCell="C1" sqref="C1"/>
      <selection pane="bottomLeft" activeCell="A5" sqref="A5"/>
      <selection pane="bottomRight" activeCell="D40" sqref="D40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د.رمزي روفائيل ابراهيم برواري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4.6500000000000004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8.75">
      <c r="A10" s="74" t="s">
        <v>146</v>
      </c>
      <c r="B10" s="72">
        <v>4</v>
      </c>
      <c r="C10" s="73">
        <v>1</v>
      </c>
      <c r="D10" s="70">
        <f>C10*B10</f>
        <v>4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25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>
      <c r="A20" s="74" t="s">
        <v>132</v>
      </c>
      <c r="B20" s="72"/>
      <c r="C20" s="73">
        <v>2</v>
      </c>
      <c r="D20" s="70">
        <f>C20*4</f>
        <v>8</v>
      </c>
      <c r="E20" s="68"/>
    </row>
    <row r="21" spans="1:12" ht="18.75">
      <c r="A21" s="74" t="s">
        <v>131</v>
      </c>
      <c r="B21" s="72">
        <v>5</v>
      </c>
      <c r="C21" s="73">
        <v>3</v>
      </c>
      <c r="D21" s="70">
        <f>C21*3</f>
        <v>9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20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>
        <v>2</v>
      </c>
      <c r="D28" s="70">
        <f>C28*10</f>
        <v>20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7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>
        <v>2</v>
      </c>
      <c r="D35" s="70">
        <f>C35*2</f>
        <v>4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48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93</v>
      </c>
    </row>
    <row r="43" spans="1:5" ht="18.75">
      <c r="A43" s="114" t="s">
        <v>95</v>
      </c>
      <c r="B43" s="115"/>
      <c r="C43" s="115"/>
      <c r="D43" s="66">
        <f>IF(D42&gt;=100, (100*5/100), (D42*5/100))</f>
        <v>4.6500000000000004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Mekha</dc:creator>
  <cp:lastModifiedBy>Mekha</cp:lastModifiedBy>
  <cp:lastPrinted>2023-05-27T08:49:30Z</cp:lastPrinted>
  <dcterms:created xsi:type="dcterms:W3CDTF">2023-05-27T08:14:14Z</dcterms:created>
  <dcterms:modified xsi:type="dcterms:W3CDTF">2023-05-30T20:53:27Z</dcterms:modified>
</cp:coreProperties>
</file>