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770" windowHeight="751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<sst xmlns="http://schemas.openxmlformats.org/spreadsheetml/2006/main" count="90" uniqueCount="77">
  <si>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</si>
  <si>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</si>
  <si>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</si>
  <si>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</si>
  <si>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</si>
  <si>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</si>
  <si>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</si>
  <si>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</si>
  <si>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</si>
  <si>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</si>
  <si>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</si>
  <si>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</si>
  <si>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</si>
  <si>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</si>
  <si>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</si>
  <si>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</si>
  <si>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</si>
  <si>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</si>
  <si>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</si>
  <si>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</si>
  <si>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</si>
  <si>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</si>
  <si>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</si>
  <si>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</si>
  <si>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</si>
  <si>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</si>
  <si>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</si>
  <si>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</si>
  <si>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</si>
  <si>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</si>
  <si>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</si>
  <si>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</si>
  <si>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</si>
  <si>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</si>
  <si>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</si>
  <si>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</si>
  <si>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</si>
  <si>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</si>
  <si>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</si>
  <si>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</si>
  <si>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</si>
  <si>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</si>
  <si>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</si>
  <si>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</si>
  <si>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</si>
  <si>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</si>
  <si>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</si>
  <si>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</si>
  <si>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</si>
  <si>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</si>
  <si>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</si>
  <si>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</si>
  <si>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</si>
  <si>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</si>
  <si>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</si>
  <si>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</si>
  <si>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</si>
  <si>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</si>
  <si>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</si>
  <si>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</si>
  <si>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</si>
  <si>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</si>
  <si>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</si>
  <si>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</si>
  <si>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</si>
  <si>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</si>
  <si>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</si>
  <si>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</si>
  <si>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</si>
  <si>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</si>
  <si>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</si>
  <si>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</si>
  <si>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</si>
  <si>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</si>
  <si>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</si>
  <si>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 رشاد كمال مصطفى</t>
  </si>
  <si>
    <t>نازناوی زانستی: پروفیسوری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</si>
</sst>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36" zoomScaleNormal="100" workbookViewId="0">
      <selection activeCell="C54" sqref="C54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3.6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/>
      <c r="D7" s="8">
        <f>C7*B7</f>
        <v>0</v>
      </c>
    </row>
    <row r="8" spans="1:6" ht="18.75">
      <c r="A8" s="9" t="s">
        <v>21</v>
      </c>
      <c r="B8" s="7">
        <v>4</v>
      </c>
      <c r="C8" s="25">
        <v>2</v>
      </c>
      <c r="D8" s="8">
        <f t="shared" ref="D8:D10" si="0">C8*B8</f>
        <v>8</v>
      </c>
      <c r="E8" s="16" t="s">
        <v>71</v>
      </c>
    </row>
    <row r="9" spans="1:6" ht="18.75">
      <c r="A9" s="9" t="s">
        <v>32</v>
      </c>
      <c r="B9" s="7">
        <v>3</v>
      </c>
      <c r="C9" s="25">
        <v>3</v>
      </c>
      <c r="D9" s="8">
        <f t="shared" si="0"/>
        <v>9</v>
      </c>
    </row>
    <row r="10" spans="1:6" ht="18.75">
      <c r="A10" s="9" t="s">
        <v>72</v>
      </c>
      <c r="B10" s="7">
        <v>4</v>
      </c>
      <c r="C10" s="25">
        <v>1</v>
      </c>
      <c r="D10" s="8">
        <f t="shared" si="0"/>
        <v>4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26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4</v>
      </c>
      <c r="D19" s="8">
        <f>IF(C19=4, 5, C19)</f>
        <v>5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>
        <v>1</v>
      </c>
      <c r="D21" s="8">
        <f>C21*4</f>
        <v>4</v>
      </c>
      <c r="E21" s="17"/>
    </row>
    <row r="22" spans="1:12" ht="18.75">
      <c r="A22" s="9" t="s">
        <v>61</v>
      </c>
      <c r="B22" s="7">
        <v>5</v>
      </c>
      <c r="C22" s="25">
        <v>3</v>
      </c>
      <c r="D22" s="8">
        <f>C22*3</f>
        <v>9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18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>
        <v>1</v>
      </c>
      <c r="D30" s="8">
        <f>C30*3</f>
        <v>3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1</v>
      </c>
      <c r="D32" s="8">
        <f>C32*3</f>
        <v>3</v>
      </c>
      <c r="E32" s="17" t="s">
        <v>45</v>
      </c>
    </row>
    <row r="33" spans="1:5" ht="18.75">
      <c r="A33" s="9" t="s">
        <v>6</v>
      </c>
      <c r="B33" s="7">
        <v>4</v>
      </c>
      <c r="C33" s="25">
        <v>2</v>
      </c>
      <c r="D33" s="8">
        <f>C33</f>
        <v>2</v>
      </c>
      <c r="E33" s="17" t="s">
        <v>28</v>
      </c>
    </row>
    <row r="34" spans="1:5" ht="18.75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.75">
      <c r="A35" s="9" t="s">
        <v>46</v>
      </c>
      <c r="B35" s="7">
        <v>3</v>
      </c>
      <c r="C35" s="25">
        <v>2</v>
      </c>
      <c r="D35" s="8">
        <f>C35*3</f>
        <v>6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>
        <v>2</v>
      </c>
      <c r="D41" s="8">
        <f>C41*5</f>
        <v>10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28</v>
      </c>
      <c r="E45" s="17"/>
    </row>
    <row r="46" spans="1:5" ht="18.75">
      <c r="A46" s="33" t="s">
        <v>18</v>
      </c>
      <c r="B46" s="34"/>
      <c r="C46" s="35"/>
      <c r="D46" s="13">
        <f>D45+D27+D14</f>
        <v>72</v>
      </c>
    </row>
    <row r="47" spans="1:5" ht="18.75">
      <c r="A47" s="36" t="s">
        <v>19</v>
      </c>
      <c r="B47" s="37"/>
      <c r="C47" s="37"/>
      <c r="D47" s="18">
        <f>IF(D46&gt;=100, (100*5/100), (D46*5/100))</f>
        <v>3.6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Dr. Rashad kamal</cp:lastModifiedBy>
  <dcterms:created xsi:type="dcterms:W3CDTF">2016-06-09T18:03:39Z</dcterms:created>
  <dcterms:modified xsi:type="dcterms:W3CDTF">2022-06-09T12:29:40Z</dcterms:modified>
</cp:coreProperties>
</file>