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5EFEDAF-1C6C-44BA-8FBD-B877B6D15388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سعي'!$H$1:$K$47</definedName>
    <definedName name="_xlnm.Print_Area" localSheetId="0">'درجة سعي'!$A$1:$E$49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6" l="1"/>
  <c r="D12" i="6"/>
  <c r="D43" i="6" l="1"/>
  <c r="D41" i="6"/>
  <c r="D42" i="6"/>
  <c r="D40" i="6"/>
  <c r="D39" i="6"/>
  <c r="D38" i="6"/>
  <c r="D37" i="6"/>
  <c r="D36" i="6"/>
  <c r="D35" i="6"/>
  <c r="D33" i="6"/>
  <c r="D32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1" i="6"/>
  <c r="D10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<sst xmlns="http://schemas.openxmlformats.org/spreadsheetml/2006/main" count="625" uniqueCount="477">
  <si>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</si>
  <si>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</si>
  <si>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</si>
  <si>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</si>
  <si>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</si>
  <si>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</si>
  <si>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</si>
  <si>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</si>
  <si>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</si>
  <si>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</si>
  <si>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</si>
  <si>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</si>
  <si>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</si>
  <si>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</si>
  <si>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</si>
  <si>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</si>
  <si>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</si>
  <si>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</si>
  <si>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</si>
  <si>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</si>
  <si>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</si>
  <si>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</si>
  <si>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</si>
  <si>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</si>
  <si>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</si>
  <si>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</si>
  <si>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</si>
  <si>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</si>
  <si>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</si>
  <si>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</si>
  <si>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</si>
  <si>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</si>
  <si>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</si>
  <si>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</si>
  <si>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</si>
  <si>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</si>
  <si>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</si>
  <si>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</si>
  <si>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</si>
  <si>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</si>
  <si>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</si>
  <si>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</si>
  <si>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</si>
  <si>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</si>
  <si>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</si>
  <si>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</si>
  <si>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</si>
  <si>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</si>
  <si>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</si>
  <si>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</si>
  <si>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</si>
  <si>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</si>
  <si>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</si>
  <si>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</si>
  <si>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</si>
  <si>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</si>
  <si>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</si>
  <si>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</si>
  <si>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</si>
  <si>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</si>
  <si>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</si>
  <si>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</si>
  <si>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</si>
  <si>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</si>
  <si>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</si>
  <si>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</si>
  <si>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</si>
  <si>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</si>
  <si>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</si>
  <si>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</si>
  <si>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</si>
  <si>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</si>
  <si>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</si>
  <si>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</si>
  <si>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</si>
  <si>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</si>
  <si>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</si>
  <si>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</si>
  <si>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</si>
  <si>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</si>
  <si>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</si>
  <si>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</si>
  <si>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</si>
  <si>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</si>
  <si>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</si>
  <si>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</si>
  <si>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</si>
  <si>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</si>
  <si>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</si>
  <si>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</si>
  <si>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</si>
  <si>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</si>
  <si>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</si>
  <si>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</si>
  <si>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</si>
  <si>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</si>
  <si>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</si>
  <si>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</si>
  <si>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</si>
  <si>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</si>
  <si>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</si>
  <si>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</si>
  <si>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</si>
  <si>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</si>
  <si>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</si>
  <si>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</si>
  <si>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</si>
  <si>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</si>
  <si>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</si>
  <si>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</si>
  <si>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</si>
  <si>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</si>
  <si>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</si>
  <si>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</si>
  <si>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</si>
  <si>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</si>
  <si>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</si>
  <si>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</si>
  <si>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</si>
  <si>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</si>
  <si>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</si>
  <si>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</si>
  <si>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</si>
  <si>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</si>
  <si>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</si>
  <si>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</si>
  <si>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</si>
  <si>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</si>
  <si>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</si>
  <si>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</si>
  <si>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</si>
  <si>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</si>
  <si>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</si>
  <si>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</si>
  <si>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</si>
  <si>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</si>
  <si>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</si>
  <si>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</si>
  <si>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</si>
  <si>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</si>
  <si>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</si>
  <si>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</si>
  <si>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</si>
  <si>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</si>
  <si>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</si>
  <si>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</si>
  <si>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</si>
  <si>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</si>
  <si>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</si>
  <si>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</si>
  <si>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</si>
  <si>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</si>
  <si>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</si>
  <si>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</si>
  <si>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</si>
  <si>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</si>
  <si>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</si>
  <si>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</si>
  <si>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</si>
  <si>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</si>
  <si>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</si>
  <si>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</si>
  <si>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</si>
  <si>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</si>
  <si>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</si>
  <si>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</si>
  <si>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</si>
  <si>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</si>
  <si>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</si>
  <si>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</si>
  <si>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</si>
  <si>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</si>
  <si>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</si>
  <si>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</si>
  <si>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</si>
  <si>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</si>
  <si>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</si>
  <si>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</si>
  <si>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</si>
  <si>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</si>
  <si>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</si>
  <si>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</si>
  <si>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</si>
  <si>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</si>
  <si>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</si>
  <si>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</si>
  <si>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</si>
  <si>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</si>
  <si>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</si>
  <si>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</si>
  <si>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</si>
  <si>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</si>
  <si>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</si>
  <si>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</si>
  <si>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</si>
  <si>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</si>
  <si>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</si>
  <si>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</si>
  <si>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</si>
  <si>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</si>
  <si>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</si>
  <si>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</si>
  <si>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</si>
  <si>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</si>
  <si>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</si>
  <si>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</si>
  <si>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</si>
  <si>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</si>
  <si>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</si>
  <si>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</si>
  <si>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</si>
  <si>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</si>
  <si>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</si>
  <si>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</si>
  <si>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</si>
  <si>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</si>
  <si>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</si>
  <si>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</si>
  <si>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</si>
  <si>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</si>
  <si>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</si>
  <si>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</si>
  <si>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</si>
  <si>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</si>
  <si>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</si>
  <si>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</si>
  <si>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</si>
  <si>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</si>
  <si>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</si>
  <si>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</si>
  <si>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</si>
  <si>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</si>
  <si>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</si>
  <si>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</si>
  <si>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</si>
  <si>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</si>
  <si>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</si>
  <si>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</si>
  <si>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</si>
  <si>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</si>
  <si>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</si>
  <si>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</si>
  <si>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</si>
  <si>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</si>
  <si>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</si>
  <si>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</si>
  <si>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</si>
  <si>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</si>
  <si>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</si>
  <si>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</si>
  <si>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</si>
  <si>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</si>
  <si>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</si>
  <si>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</si>
  <si>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</si>
  <si>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</si>
  <si>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</si>
  <si>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</si>
  <si>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</si>
  <si>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</si>
  <si>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</si>
  <si>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</si>
  <si>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</si>
  <si>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</si>
  <si>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</si>
  <si>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</si>
  <si>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</si>
  <si>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</si>
  <si>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</si>
  <si>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</si>
  <si>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</si>
  <si>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</si>
  <si>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</si>
  <si>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</si>
  <si>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</si>
  <si>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</si>
  <si>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</si>
  <si>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</si>
  <si>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</si>
  <si>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</si>
  <si>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</si>
  <si>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</si>
  <si>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</si>
  <si>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</si>
  <si>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</si>
  <si>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</si>
  <si>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</si>
  <si>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</si>
  <si>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</si>
  <si>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</si>
  <si>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</si>
  <si>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</si>
  <si>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</si>
  <si>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</si>
  <si>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</si>
  <si>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</si>
  <si>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</si>
  <si>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</si>
  <si>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</si>
  <si>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</si>
  <si>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</si>
  <si>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</si>
  <si>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</si>
  <si>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</si>
  <si>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</si>
  <si>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</si>
  <si>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</si>
  <si>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</si>
  <si>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</si>
  <si>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</si>
  <si>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</si>
  <si>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</si>
  <si>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</si>
  <si>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</si>
  <si>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</si>
  <si>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</si>
  <si>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</si>
  <si>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التسلسل</t>
  </si>
  <si>
    <t>ملاحظات</t>
  </si>
  <si>
    <t>اسماء الطلبة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</si>
  <si>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</si>
  <si>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</si>
  <si>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</si>
  <si>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</si>
  <si>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</si>
  <si>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</si>
  <si>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</si>
  <si>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</si>
  <si>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</si>
  <si>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</si>
  <si>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</si>
  <si>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</si>
  <si>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</si>
  <si>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</si>
  <si>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</si>
  <si>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</si>
  <si>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</si>
  <si>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</si>
  <si>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</si>
  <si>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</si>
  <si>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</si>
  <si>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</si>
  <si>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</si>
  <si>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</si>
  <si>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</si>
  <si>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</si>
  <si>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</si>
  <si>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</si>
  <si>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</si>
  <si>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</si>
  <si>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</si>
  <si>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</si>
  <si>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</si>
  <si>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</si>
  <si>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</si>
  <si>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</si>
  <si>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</si>
  <si>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</si>
  <si>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</si>
  <si>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</si>
  <si>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</si>
  <si>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</si>
  <si>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</si>
  <si>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</si>
  <si>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</si>
  <si>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</si>
  <si>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</si>
  <si>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</si>
  <si>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</si>
  <si>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</si>
  <si>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</si>
  <si>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</si>
  <si>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</si>
  <si>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</si>
  <si>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</si>
  <si>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</si>
  <si>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</si>
  <si>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</si>
  <si>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</si>
  <si>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</si>
  <si>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</si>
  <si>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</si>
  <si>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</si>
  <si>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</si>
  <si>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</si>
  <si>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</si>
  <si>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</si>
  <si>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</si>
  <si>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</si>
  <si>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</si>
  <si>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</si>
  <si>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</si>
  <si>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</si>
  <si>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</si>
  <si>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</si>
  <si>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</si>
  <si>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</si>
  <si>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</si>
  <si>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</si>
  <si>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</si>
  <si>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</si>
  <si>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</si>
  <si>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</si>
  <si>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</si>
  <si>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</si>
  <si>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</si>
  <si>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</si>
  <si>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</si>
  <si>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</si>
  <si>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</si>
  <si>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</si>
  <si>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</si>
  <si>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</si>
  <si>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</si>
  <si>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</si>
  <si>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</si>
  <si>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</si>
  <si>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</si>
  <si>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</si>
  <si>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</si>
  <si>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</si>
  <si>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</si>
  <si>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</si>
  <si>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</si>
  <si>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</si>
  <si>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</si>
  <si>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كلية‌ التربية‌ الاساسية/الدوام المسائي</t>
  </si>
  <si>
    <t>اراز ابراهيم محمد</t>
  </si>
  <si>
    <t>اركان عبدالواحيد ابراهيم</t>
  </si>
  <si>
    <t>اسراْ   فارس عبدالخالق</t>
  </si>
  <si>
    <t>اظان كيلاني اسماعيل</t>
  </si>
  <si>
    <t>ايظان سالار محمد</t>
  </si>
  <si>
    <t>ئةذين سليَمان عزيز</t>
  </si>
  <si>
    <t xml:space="preserve">ثةيمان صالح معجوم </t>
  </si>
  <si>
    <t>ثةيوةست يعقوب خالد</t>
  </si>
  <si>
    <t>تابان كيفي رسول</t>
  </si>
  <si>
    <t>خؤشي حسن عزيز</t>
  </si>
  <si>
    <t>دلخواز عبدالرحمن خورشيد</t>
  </si>
  <si>
    <t>دلظين هاشم حجو</t>
  </si>
  <si>
    <r>
      <t>ديمةن نوري أحمد</t>
    </r>
    <r>
      <rPr>
        <sz val="12"/>
        <color theme="1"/>
        <rFont val="Arial"/>
        <family val="2"/>
      </rPr>
      <t xml:space="preserve"> </t>
    </r>
  </si>
  <si>
    <t>ريان كاوة صادق</t>
  </si>
  <si>
    <r>
      <t>زينب محمد اسماعيل</t>
    </r>
    <r>
      <rPr>
        <sz val="12"/>
        <color theme="1"/>
        <rFont val="Arial"/>
        <family val="2"/>
      </rPr>
      <t xml:space="preserve"> </t>
    </r>
  </si>
  <si>
    <r>
      <t>ذيان عولا حسن</t>
    </r>
    <r>
      <rPr>
        <sz val="12"/>
        <color theme="1"/>
        <rFont val="Arial"/>
        <family val="2"/>
      </rPr>
      <t xml:space="preserve"> </t>
    </r>
  </si>
  <si>
    <r>
      <t>ساريةخالد حمد مامك</t>
    </r>
    <r>
      <rPr>
        <sz val="12"/>
        <color theme="1"/>
        <rFont val="Arial"/>
        <family val="2"/>
      </rPr>
      <t xml:space="preserve"> </t>
    </r>
  </si>
  <si>
    <r>
      <t>سازان صدرالدين عبدالله</t>
    </r>
    <r>
      <rPr>
        <sz val="12"/>
        <color theme="1"/>
        <rFont val="Arial"/>
        <family val="2"/>
      </rPr>
      <t xml:space="preserve"> </t>
    </r>
  </si>
  <si>
    <t>سروت أحمد رسول</t>
  </si>
  <si>
    <t>سهام مرشيد حمدامين</t>
  </si>
  <si>
    <r>
      <t>سؤلين  مص</t>
    </r>
    <r>
      <rPr>
        <sz val="12"/>
        <color theme="1"/>
        <rFont val="Ali-A-Samik"/>
        <charset val="178"/>
      </rPr>
      <t>ط</t>
    </r>
    <r>
      <rPr>
        <sz val="12"/>
        <color theme="1"/>
        <rFont val="Ali_K_Samik"/>
        <charset val="178"/>
      </rPr>
      <t>فى شيخ محمد</t>
    </r>
  </si>
  <si>
    <r>
      <t>شاناز نوزاد جمال</t>
    </r>
    <r>
      <rPr>
        <sz val="12"/>
        <color theme="1"/>
        <rFont val="Arial"/>
        <family val="2"/>
      </rPr>
      <t xml:space="preserve"> </t>
    </r>
  </si>
  <si>
    <r>
      <t>شيدا سروان إبراهيم</t>
    </r>
    <r>
      <rPr>
        <sz val="12"/>
        <color theme="1"/>
        <rFont val="Arial"/>
        <family val="2"/>
      </rPr>
      <t xml:space="preserve"> </t>
    </r>
  </si>
  <si>
    <r>
      <t>طه</t>
    </r>
    <r>
      <rPr>
        <sz val="12"/>
        <color theme="1"/>
        <rFont val="Ali_K_Samik"/>
        <charset val="178"/>
      </rPr>
      <t xml:space="preserve"> </t>
    </r>
    <r>
      <rPr>
        <sz val="12"/>
        <color theme="1"/>
        <rFont val="Ali-A-Samik"/>
        <charset val="178"/>
      </rPr>
      <t>ط</t>
    </r>
    <r>
      <rPr>
        <sz val="12"/>
        <color theme="1"/>
        <rFont val="Ali_K_Samik"/>
        <charset val="178"/>
      </rPr>
      <t>لعت</t>
    </r>
    <r>
      <rPr>
        <sz val="12"/>
        <color theme="1"/>
        <rFont val="Ali-A-Samik"/>
        <charset val="178"/>
      </rPr>
      <t xml:space="preserve"> طه</t>
    </r>
    <r>
      <rPr>
        <sz val="12"/>
        <color theme="1"/>
        <rFont val="Ali_K_Samik"/>
        <charset val="178"/>
      </rPr>
      <t xml:space="preserve"> حسين</t>
    </r>
    <r>
      <rPr>
        <sz val="12"/>
        <color theme="1"/>
        <rFont val="Arial"/>
        <family val="2"/>
      </rPr>
      <t xml:space="preserve"> </t>
    </r>
  </si>
  <si>
    <t>عمر شيرزاد محمد علي</t>
  </si>
  <si>
    <r>
      <t xml:space="preserve">فاتن </t>
    </r>
    <r>
      <rPr>
        <sz val="12"/>
        <color theme="1"/>
        <rFont val="Ali-A-Samik"/>
        <charset val="178"/>
      </rPr>
      <t>مظفر</t>
    </r>
    <r>
      <rPr>
        <sz val="12"/>
        <color theme="1"/>
        <rFont val="Ali_K_Samik"/>
        <charset val="178"/>
      </rPr>
      <t xml:space="preserve"> ناجي</t>
    </r>
  </si>
  <si>
    <r>
      <t>كانياو تحسين إسماعيل</t>
    </r>
    <r>
      <rPr>
        <sz val="12"/>
        <color theme="1"/>
        <rFont val="Arial"/>
        <family val="2"/>
      </rPr>
      <t xml:space="preserve"> </t>
    </r>
  </si>
  <si>
    <r>
      <t>محمد ثشتيوان خالد</t>
    </r>
    <r>
      <rPr>
        <sz val="12"/>
        <color theme="1"/>
        <rFont val="Arial"/>
        <family val="2"/>
      </rPr>
      <t xml:space="preserve"> </t>
    </r>
  </si>
  <si>
    <r>
      <t>محمد زبير علي</t>
    </r>
    <r>
      <rPr>
        <sz val="12"/>
        <color theme="1"/>
        <rFont val="Arial"/>
        <family val="2"/>
      </rPr>
      <t xml:space="preserve"> </t>
    </r>
  </si>
  <si>
    <r>
      <t>محمد مهدي قادر</t>
    </r>
    <r>
      <rPr>
        <sz val="12"/>
        <color theme="1"/>
        <rFont val="Arial"/>
        <family val="2"/>
      </rPr>
      <t xml:space="preserve"> </t>
    </r>
  </si>
  <si>
    <r>
      <t xml:space="preserve">مدينة سليمان </t>
    </r>
    <r>
      <rPr>
        <sz val="12"/>
        <color theme="1"/>
        <rFont val="Ali-A-Samik"/>
        <charset val="178"/>
      </rPr>
      <t xml:space="preserve"> طه</t>
    </r>
  </si>
  <si>
    <t>مهاباد عمر صادق</t>
  </si>
  <si>
    <t>نادية حسان نايف</t>
  </si>
  <si>
    <t>نور نهاد جعفر</t>
  </si>
  <si>
    <r>
      <t>نبيل يونس جميل</t>
    </r>
    <r>
      <rPr>
        <sz val="12"/>
        <color theme="1"/>
        <rFont val="Arial"/>
        <family val="2"/>
      </rPr>
      <t xml:space="preserve"> </t>
    </r>
  </si>
  <si>
    <t>هاوذين جاسم محمد</t>
  </si>
  <si>
    <t>أيسر سعدي سعيد</t>
  </si>
  <si>
    <t xml:space="preserve">رؤذين عزيز مارف </t>
  </si>
  <si>
    <t>حسين مرمز امين</t>
  </si>
  <si>
    <t>رِيَناس خنادول خالد</t>
  </si>
  <si>
    <t>سمية ابراهيم احمد</t>
  </si>
  <si>
    <t>صديق مجيد رسول</t>
  </si>
  <si>
    <t>فاطمه‌ فارس عمر</t>
  </si>
  <si>
    <t>القسم: اللغة العربية</t>
  </si>
  <si>
    <t>بةخشراوة لة (علم الصرف)</t>
  </si>
  <si>
    <t>دواخستن</t>
  </si>
  <si>
    <t>كةوتن بةهؤي نةهاتن</t>
  </si>
  <si>
    <t>المرحلة‌: الثانية</t>
  </si>
  <si>
    <t>الموضوع: علم النحو</t>
  </si>
  <si>
    <t>الوحدة: 4‌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</si>
</sst>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2"/>
      <color rgb="FF000000"/>
      <name val="Ali_K_Samik"/>
      <charset val="178"/>
    </font>
    <font>
      <sz val="13"/>
      <color rgb="FF000000"/>
      <name val="Ali_K_Samik"/>
      <charset val="178"/>
    </font>
    <font>
      <sz val="12"/>
      <color theme="1"/>
      <name val="Ali_K_Samik"/>
      <charset val="178"/>
    </font>
    <font>
      <sz val="12"/>
      <color theme="1"/>
      <name val="Arial"/>
      <family val="2"/>
    </font>
    <font>
      <sz val="12"/>
      <color theme="1"/>
      <name val="Ali-A-Samik"/>
      <charset val="178"/>
    </font>
    <font>
      <sz val="13"/>
      <color rgb="FF000000"/>
      <name val="Ali-A-Samik"/>
      <charset val="178"/>
    </font>
    <font>
      <sz val="12"/>
      <color rgb="FF000000"/>
      <name val="Unikurd Jino"/>
      <family val="2"/>
    </font>
    <font>
      <sz val="12"/>
      <color rgb="FF000000"/>
      <name val="Times New Roman"/>
      <family val="1"/>
    </font>
    <font>
      <sz val="7"/>
      <color rgb="FF000000"/>
      <name val="Arial"/>
      <family val="2"/>
    </font>
    <font>
      <sz val="10"/>
      <color rgb="FF000000"/>
      <name val="Ali_K_Samik"/>
      <charset val="178"/>
    </font>
    <font>
      <sz val="12"/>
      <color rgb="FF000000"/>
      <name val="Arial"/>
      <family val="2"/>
    </font>
    <font>
      <sz val="10"/>
      <color rgb="FF000000"/>
      <name val="Unikurd Diyako"/>
      <family val="2"/>
    </font>
    <font>
      <sz val="11"/>
      <color rgb="FF000000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  <xf numFmtId="0" fontId="1" fillId="2" borderId="16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6" fillId="0" borderId="15" xfId="0" applyFont="1" applyBorder="1" applyAlignment="1">
      <alignment horizontal="right" vertical="center" wrapText="1" readingOrder="2"/>
    </xf>
    <xf numFmtId="0" fontId="12" fillId="0" borderId="15" xfId="0" applyFont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wrapText="1" readingOrder="2"/>
    </xf>
    <xf numFmtId="0" fontId="14" fillId="0" borderId="15" xfId="0" applyFont="1" applyBorder="1" applyAlignment="1">
      <alignment horizontal="right" vertical="center" wrapText="1" readingOrder="2"/>
    </xf>
    <xf numFmtId="0" fontId="7" fillId="0" borderId="15" xfId="0" applyFont="1" applyBorder="1" applyAlignment="1">
      <alignment horizontal="right" vertical="center" wrapText="1" readingOrder="2"/>
    </xf>
    <xf numFmtId="0" fontId="14" fillId="0" borderId="15" xfId="0" applyFont="1" applyBorder="1" applyAlignment="1">
      <alignment horizontal="center" vertical="center" wrapText="1" readingOrder="2"/>
    </xf>
    <xf numFmtId="0" fontId="15" fillId="0" borderId="15" xfId="0" applyFont="1" applyBorder="1" applyAlignment="1">
      <alignment horizontal="center" vertical="center" wrapText="1" readingOrder="2"/>
    </xf>
    <xf numFmtId="0" fontId="16" fillId="0" borderId="15" xfId="0" applyFont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right" vertical="center" wrapText="1" readingOrder="2"/>
    </xf>
    <xf numFmtId="0" fontId="8" fillId="3" borderId="15" xfId="0" applyFont="1" applyFill="1" applyBorder="1" applyAlignment="1">
      <alignment horizontal="right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17" fillId="3" borderId="15" xfId="0" applyFont="1" applyFill="1" applyBorder="1" applyAlignment="1">
      <alignment horizontal="center" vertical="center" wrapText="1" readingOrder="2"/>
    </xf>
    <xf numFmtId="0" fontId="1" fillId="4" borderId="15" xfId="0" applyFont="1" applyFill="1" applyBorder="1" applyAlignment="1">
      <alignment horizontal="center" vertical="center" readingOrder="2"/>
    </xf>
    <xf numFmtId="0" fontId="7" fillId="4" borderId="15" xfId="0" applyFont="1" applyFill="1" applyBorder="1" applyAlignment="1">
      <alignment horizontal="right" vertical="center" wrapText="1" readingOrder="2"/>
    </xf>
    <xf numFmtId="164" fontId="1" fillId="4" borderId="15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 wrapText="1" readingOrder="2"/>
    </xf>
    <xf numFmtId="0" fontId="8" fillId="4" borderId="15" xfId="0" applyFont="1" applyFill="1" applyBorder="1" applyAlignment="1">
      <alignment horizontal="right" vertical="center" wrapText="1" readingOrder="2"/>
    </xf>
    <xf numFmtId="0" fontId="11" fillId="4" borderId="15" xfId="0" applyFont="1" applyFill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center" vertical="center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rightToLeft="1" tabSelected="1" view="pageBreakPreview" topLeftCell="A29" zoomScale="130" zoomScaleNormal="85" zoomScaleSheetLayoutView="130" workbookViewId="0">
      <selection activeCell="B44" sqref="B44"/>
    </sheetView>
  </sheetViews>
  <sheetFormatPr defaultRowHeight="18"/>
  <cols>
    <col min="1" max="1" width="7.109375" style="1" customWidth="1"/>
    <col min="2" max="2" width="26.109375" customWidth="1"/>
    <col min="3" max="3" width="14.44140625" customWidth="1"/>
    <col min="4" max="4" width="18.88671875" customWidth="1"/>
    <col min="5" max="5" width="29.6640625" customWidth="1"/>
    <col min="8" max="10" width="9" hidden="1" customWidth="1"/>
    <col min="11" max="11" width="0" hidden="1" customWidth="1"/>
  </cols>
  <sheetData>
    <row r="1" spans="1:11" ht="22.5" customHeight="1">
      <c r="A1" s="4" t="s">
        <v>316</v>
      </c>
      <c r="C1" s="4"/>
      <c r="D1" s="4"/>
      <c r="E1" s="15" t="s">
        <v>470</v>
      </c>
      <c r="H1" s="6">
        <v>0</v>
      </c>
      <c r="I1" s="7" t="s">
        <v>105</v>
      </c>
      <c r="J1" s="8" t="s">
        <v>31</v>
      </c>
      <c r="K1" s="8" t="s">
        <v>106</v>
      </c>
    </row>
    <row r="2" spans="1:11" ht="22.5" customHeight="1">
      <c r="A2" s="4" t="s">
        <v>321</v>
      </c>
      <c r="C2" s="4"/>
      <c r="D2" s="4"/>
      <c r="E2" s="15" t="s">
        <v>474</v>
      </c>
      <c r="H2" s="6">
        <v>1</v>
      </c>
      <c r="I2" s="7" t="s">
        <v>107</v>
      </c>
      <c r="J2" s="8" t="s">
        <v>32</v>
      </c>
      <c r="K2" s="8" t="s">
        <v>108</v>
      </c>
    </row>
    <row r="3" spans="1:11" ht="22.5" customHeight="1">
      <c r="A3" s="4" t="s">
        <v>320</v>
      </c>
      <c r="C3" s="4"/>
      <c r="D3" s="4"/>
      <c r="E3" s="15" t="s">
        <v>475</v>
      </c>
      <c r="H3" s="6">
        <v>2</v>
      </c>
      <c r="I3" s="7" t="s">
        <v>109</v>
      </c>
      <c r="J3" s="8" t="s">
        <v>33</v>
      </c>
      <c r="K3" s="8" t="s">
        <v>110</v>
      </c>
    </row>
    <row r="4" spans="1:11" ht="22.5" customHeight="1">
      <c r="A4" s="4" t="s">
        <v>426</v>
      </c>
      <c r="C4" s="4"/>
      <c r="D4" s="4"/>
      <c r="E4" s="15" t="s">
        <v>476</v>
      </c>
      <c r="H4" s="6">
        <v>3</v>
      </c>
      <c r="I4" s="7" t="s">
        <v>111</v>
      </c>
      <c r="J4" s="8" t="s">
        <v>34</v>
      </c>
      <c r="K4" s="8" t="s">
        <v>112</v>
      </c>
    </row>
    <row r="5" spans="1:11" ht="24.9" customHeight="1" thickBot="1">
      <c r="A5" s="37" t="s">
        <v>425</v>
      </c>
      <c r="B5" s="37"/>
      <c r="C5" s="37"/>
      <c r="D5" s="37"/>
      <c r="E5" s="37"/>
      <c r="H5" s="6">
        <v>4</v>
      </c>
      <c r="I5" s="7" t="s">
        <v>113</v>
      </c>
      <c r="J5" s="8" t="s">
        <v>35</v>
      </c>
      <c r="K5" s="8" t="s">
        <v>114</v>
      </c>
    </row>
    <row r="6" spans="1:11" ht="45" customHeight="1">
      <c r="A6" s="16" t="s">
        <v>317</v>
      </c>
      <c r="B6" s="16" t="s">
        <v>319</v>
      </c>
      <c r="C6" s="16" t="s">
        <v>322</v>
      </c>
      <c r="D6" s="16" t="s">
        <v>323</v>
      </c>
      <c r="E6" s="16" t="s">
        <v>318</v>
      </c>
      <c r="H6" s="6">
        <v>5</v>
      </c>
      <c r="I6" s="7" t="s">
        <v>115</v>
      </c>
      <c r="J6" s="8" t="s">
        <v>36</v>
      </c>
      <c r="K6" s="8" t="s">
        <v>116</v>
      </c>
    </row>
    <row r="7" spans="1:11" ht="20.100000000000001" customHeight="1">
      <c r="A7" s="17">
        <v>1</v>
      </c>
      <c r="B7" s="18" t="s">
        <v>427</v>
      </c>
      <c r="C7" s="17">
        <v>27</v>
      </c>
      <c r="D7" s="14" t="str">
        <f>VLOOKUP(C7,Sheet1!A1:B101,2,FALSE)</f>
        <v>سبع وعشرون</v>
      </c>
      <c r="E7" s="19"/>
      <c r="H7" s="6">
        <v>6</v>
      </c>
      <c r="I7" s="7" t="s">
        <v>117</v>
      </c>
      <c r="J7" s="8" t="s">
        <v>27</v>
      </c>
      <c r="K7" s="8" t="s">
        <v>118</v>
      </c>
    </row>
    <row r="8" spans="1:11" ht="20.100000000000001" customHeight="1">
      <c r="A8" s="17">
        <v>2</v>
      </c>
      <c r="B8" s="18" t="s">
        <v>428</v>
      </c>
      <c r="C8" s="17">
        <v>17</v>
      </c>
      <c r="D8" s="14" t="str">
        <f>VLOOKUP(C8,Sheet1!A1:B101,2,FALSE)</f>
        <v>سبع عشرة</v>
      </c>
      <c r="E8" s="20"/>
      <c r="H8" s="6">
        <v>7</v>
      </c>
      <c r="I8" s="7" t="s">
        <v>119</v>
      </c>
      <c r="J8" s="8" t="s">
        <v>28</v>
      </c>
      <c r="K8" s="8" t="s">
        <v>120</v>
      </c>
    </row>
    <row r="9" spans="1:11" ht="20.100000000000001" customHeight="1">
      <c r="A9" s="17">
        <v>3</v>
      </c>
      <c r="B9" s="18" t="s">
        <v>429</v>
      </c>
      <c r="C9" s="17">
        <v>18</v>
      </c>
      <c r="D9" s="14" t="str">
        <f>VLOOKUP(C9,Sheet1!A1:B101,2,FALSE)</f>
        <v>ثماني عشرة</v>
      </c>
      <c r="E9" s="21"/>
      <c r="H9" s="6">
        <v>8</v>
      </c>
      <c r="I9" s="7" t="s">
        <v>121</v>
      </c>
      <c r="J9" s="8" t="s">
        <v>29</v>
      </c>
      <c r="K9" s="8" t="s">
        <v>122</v>
      </c>
    </row>
    <row r="10" spans="1:11" ht="20.100000000000001" customHeight="1">
      <c r="A10" s="17">
        <v>4</v>
      </c>
      <c r="B10" s="18" t="s">
        <v>430</v>
      </c>
      <c r="C10" s="17">
        <v>10</v>
      </c>
      <c r="D10" s="14" t="str">
        <f>VLOOKUP(C10,Sheet1!A1:B101,2,FALSE)</f>
        <v xml:space="preserve">عشر درجات </v>
      </c>
      <c r="E10" s="19"/>
      <c r="H10" s="6">
        <v>9</v>
      </c>
      <c r="I10" s="7" t="s">
        <v>123</v>
      </c>
      <c r="J10" s="8" t="s">
        <v>30</v>
      </c>
      <c r="K10" s="8" t="s">
        <v>124</v>
      </c>
    </row>
    <row r="11" spans="1:11" ht="20.100000000000001" customHeight="1">
      <c r="A11" s="17">
        <v>5</v>
      </c>
      <c r="B11" s="22" t="s">
        <v>431</v>
      </c>
      <c r="C11" s="17">
        <v>18</v>
      </c>
      <c r="D11" s="14" t="str">
        <f>VLOOKUP(C11,Sheet1!A1:B101,2,FALSE)</f>
        <v>ثماني عشرة</v>
      </c>
      <c r="E11" s="23"/>
      <c r="H11" s="6">
        <v>10</v>
      </c>
      <c r="I11" s="7" t="s">
        <v>125</v>
      </c>
      <c r="J11" s="8" t="s">
        <v>26</v>
      </c>
      <c r="K11" s="8" t="s">
        <v>126</v>
      </c>
    </row>
    <row r="12" spans="1:11" ht="20.100000000000001" customHeight="1">
      <c r="A12" s="17">
        <v>6</v>
      </c>
      <c r="B12" s="18" t="s">
        <v>432</v>
      </c>
      <c r="C12" s="17">
        <v>32</v>
      </c>
      <c r="D12" s="14" t="str">
        <f>VLOOKUP(C12,Sheet1!A1:B101,2,FALSE)</f>
        <v>اثنتان وثلاثون</v>
      </c>
      <c r="E12" s="24" t="s">
        <v>471</v>
      </c>
      <c r="H12" s="6">
        <v>12</v>
      </c>
      <c r="I12" s="7" t="s">
        <v>129</v>
      </c>
      <c r="J12" s="8" t="s">
        <v>22</v>
      </c>
      <c r="K12" s="8" t="s">
        <v>130</v>
      </c>
    </row>
    <row r="13" spans="1:11" ht="20.100000000000001" customHeight="1">
      <c r="A13" s="17">
        <v>7</v>
      </c>
      <c r="B13" s="18" t="s">
        <v>433</v>
      </c>
      <c r="C13" s="17">
        <v>33</v>
      </c>
      <c r="D13" s="14" t="str">
        <f>VLOOKUP(C13,Sheet1!A1:B101,2,FALSE)</f>
        <v>ثلاث وثلاثون</v>
      </c>
      <c r="E13" s="25"/>
      <c r="H13" s="6">
        <v>13</v>
      </c>
      <c r="I13" s="7" t="s">
        <v>131</v>
      </c>
      <c r="J13" s="8" t="s">
        <v>23</v>
      </c>
      <c r="K13" s="8" t="s">
        <v>132</v>
      </c>
    </row>
    <row r="14" spans="1:11" ht="20.100000000000001" customHeight="1">
      <c r="A14" s="17">
        <v>8</v>
      </c>
      <c r="B14" s="18" t="s">
        <v>434</v>
      </c>
      <c r="C14" s="17">
        <v>37</v>
      </c>
      <c r="D14" s="14" t="str">
        <f>VLOOKUP(C14,Sheet1!A1:B101,2,FALSE)</f>
        <v>سبع وثلاثون</v>
      </c>
      <c r="E14" s="23"/>
      <c r="H14" s="6">
        <v>14</v>
      </c>
      <c r="I14" s="7" t="s">
        <v>133</v>
      </c>
      <c r="J14" s="8" t="s">
        <v>24</v>
      </c>
      <c r="K14" s="8" t="s">
        <v>134</v>
      </c>
    </row>
    <row r="15" spans="1:11" ht="20.100000000000001" customHeight="1">
      <c r="A15" s="17">
        <v>9</v>
      </c>
      <c r="B15" s="22" t="s">
        <v>435</v>
      </c>
      <c r="C15" s="17">
        <v>30</v>
      </c>
      <c r="D15" s="14" t="str">
        <f>VLOOKUP(C15,Sheet1!A1:B101,2,FALSE)</f>
        <v>ثلاثون</v>
      </c>
      <c r="E15" s="20"/>
      <c r="H15" s="6">
        <v>15</v>
      </c>
      <c r="I15" s="7" t="s">
        <v>135</v>
      </c>
      <c r="J15" s="8" t="s">
        <v>25</v>
      </c>
      <c r="K15" s="8" t="s">
        <v>136</v>
      </c>
    </row>
    <row r="16" spans="1:11" ht="20.100000000000001" customHeight="1">
      <c r="A16" s="17">
        <v>10</v>
      </c>
      <c r="B16" s="26" t="s">
        <v>436</v>
      </c>
      <c r="C16" s="17">
        <v>30</v>
      </c>
      <c r="D16" s="14" t="str">
        <f>VLOOKUP(C16,Sheet1!A1:B101,2,FALSE)</f>
        <v>ثلاثون</v>
      </c>
      <c r="E16" s="23"/>
      <c r="H16" s="6">
        <v>16</v>
      </c>
      <c r="I16" s="7" t="s">
        <v>137</v>
      </c>
      <c r="J16" s="8" t="s">
        <v>37</v>
      </c>
      <c r="K16" s="8" t="s">
        <v>138</v>
      </c>
    </row>
    <row r="17" spans="1:11" ht="20.100000000000001" customHeight="1">
      <c r="A17" s="17">
        <v>11</v>
      </c>
      <c r="B17" s="26" t="s">
        <v>437</v>
      </c>
      <c r="C17" s="17">
        <v>36</v>
      </c>
      <c r="D17" s="14" t="str">
        <f>VLOOKUP(C17,Sheet1!A1:B101,2,FALSE)</f>
        <v>ست وثلاثون</v>
      </c>
      <c r="E17" s="20"/>
      <c r="H17" s="6">
        <v>17</v>
      </c>
      <c r="I17" s="7" t="s">
        <v>139</v>
      </c>
      <c r="J17" s="8" t="s">
        <v>38</v>
      </c>
      <c r="K17" s="8" t="s">
        <v>140</v>
      </c>
    </row>
    <row r="18" spans="1:11" ht="20.100000000000001" customHeight="1">
      <c r="A18" s="17">
        <v>12</v>
      </c>
      <c r="B18" s="26" t="s">
        <v>438</v>
      </c>
      <c r="C18" s="17">
        <v>20</v>
      </c>
      <c r="D18" s="14" t="str">
        <f>VLOOKUP(C18,Sheet1!A1:B101,2,FALSE)</f>
        <v>عشرون</v>
      </c>
      <c r="E18" s="25"/>
      <c r="H18" s="6">
        <v>18</v>
      </c>
      <c r="I18" s="7" t="s">
        <v>141</v>
      </c>
      <c r="J18" s="8" t="s">
        <v>39</v>
      </c>
      <c r="K18" s="8" t="s">
        <v>142</v>
      </c>
    </row>
    <row r="19" spans="1:11" ht="20.100000000000001" customHeight="1">
      <c r="A19" s="17">
        <v>13</v>
      </c>
      <c r="B19" s="26" t="s">
        <v>439</v>
      </c>
      <c r="C19" s="17">
        <v>32</v>
      </c>
      <c r="D19" s="14" t="str">
        <f>VLOOKUP(C19,Sheet1!A1:B101,2,FALSE)</f>
        <v>اثنتان وثلاثون</v>
      </c>
      <c r="E19" s="25"/>
      <c r="H19" s="6">
        <v>19</v>
      </c>
      <c r="I19" s="7" t="s">
        <v>143</v>
      </c>
      <c r="J19" s="8" t="s">
        <v>40</v>
      </c>
      <c r="K19" s="8" t="s">
        <v>144</v>
      </c>
    </row>
    <row r="20" spans="1:11" ht="20.100000000000001" customHeight="1">
      <c r="A20" s="17">
        <v>14</v>
      </c>
      <c r="B20" s="26" t="s">
        <v>440</v>
      </c>
      <c r="C20" s="17">
        <v>20</v>
      </c>
      <c r="D20" s="14" t="str">
        <f>VLOOKUP(C20,Sheet1!A1:B101,2,FALSE)</f>
        <v>عشرون</v>
      </c>
      <c r="E20" s="25"/>
      <c r="H20" s="6">
        <v>20</v>
      </c>
      <c r="I20" s="7" t="s">
        <v>145</v>
      </c>
      <c r="J20" s="8" t="s">
        <v>12</v>
      </c>
      <c r="K20" s="8" t="s">
        <v>146</v>
      </c>
    </row>
    <row r="21" spans="1:11" ht="20.100000000000001" customHeight="1">
      <c r="A21" s="17">
        <v>15</v>
      </c>
      <c r="B21" s="26" t="s">
        <v>441</v>
      </c>
      <c r="C21" s="17">
        <v>21</v>
      </c>
      <c r="D21" s="14" t="str">
        <f>VLOOKUP(C21,Sheet1!A1:B101,2,FALSE)</f>
        <v>احدى وعشرون</v>
      </c>
      <c r="E21" s="25"/>
      <c r="H21" s="6">
        <v>21</v>
      </c>
      <c r="I21" s="7" t="s">
        <v>147</v>
      </c>
      <c r="J21" s="8" t="s">
        <v>41</v>
      </c>
      <c r="K21" s="8" t="s">
        <v>148</v>
      </c>
    </row>
    <row r="22" spans="1:11" ht="20.100000000000001" customHeight="1">
      <c r="A22" s="17">
        <v>16</v>
      </c>
      <c r="B22" s="26" t="s">
        <v>442</v>
      </c>
      <c r="C22" s="17">
        <v>34</v>
      </c>
      <c r="D22" s="14" t="str">
        <f>VLOOKUP(C22,Sheet1!A1:B101,2,FALSE)</f>
        <v>أربع وثلاثون</v>
      </c>
      <c r="E22" s="25"/>
      <c r="H22" s="6">
        <v>22</v>
      </c>
      <c r="I22" s="7" t="s">
        <v>149</v>
      </c>
      <c r="J22" s="8" t="s">
        <v>42</v>
      </c>
      <c r="K22" s="8" t="s">
        <v>150</v>
      </c>
    </row>
    <row r="23" spans="1:11" ht="20.100000000000001" customHeight="1">
      <c r="A23" s="17">
        <v>17</v>
      </c>
      <c r="B23" s="26" t="s">
        <v>443</v>
      </c>
      <c r="C23" s="17">
        <v>22</v>
      </c>
      <c r="D23" s="14" t="str">
        <f>VLOOKUP(C23,Sheet1!A1:B101,2,FALSE)</f>
        <v>اثنتان وعشرون</v>
      </c>
      <c r="E23" s="25"/>
      <c r="H23" s="6">
        <v>23</v>
      </c>
      <c r="I23" s="7" t="s">
        <v>151</v>
      </c>
      <c r="J23" s="8" t="s">
        <v>43</v>
      </c>
      <c r="K23" s="8" t="s">
        <v>152</v>
      </c>
    </row>
    <row r="24" spans="1:11" ht="20.100000000000001" customHeight="1">
      <c r="A24" s="17">
        <v>18</v>
      </c>
      <c r="B24" s="26" t="s">
        <v>444</v>
      </c>
      <c r="C24" s="17">
        <v>33</v>
      </c>
      <c r="D24" s="14" t="str">
        <f>VLOOKUP(C24,Sheet1!A1:B101,2,FALSE)</f>
        <v>ثلاث وثلاثون</v>
      </c>
      <c r="E24" s="25"/>
      <c r="H24" s="6">
        <v>24</v>
      </c>
      <c r="I24" s="7" t="s">
        <v>153</v>
      </c>
      <c r="J24" s="8" t="s">
        <v>44</v>
      </c>
      <c r="K24" s="8" t="s">
        <v>154</v>
      </c>
    </row>
    <row r="25" spans="1:11" ht="20.100000000000001" customHeight="1">
      <c r="A25" s="17">
        <v>19</v>
      </c>
      <c r="B25" s="26" t="s">
        <v>445</v>
      </c>
      <c r="C25" s="17">
        <v>21</v>
      </c>
      <c r="D25" s="14" t="str">
        <f>VLOOKUP(C25,Sheet1!A1:B101,2,FALSE)</f>
        <v>احدى وعشرون</v>
      </c>
      <c r="E25" s="25"/>
      <c r="H25" s="6">
        <v>25</v>
      </c>
      <c r="I25" s="7" t="s">
        <v>155</v>
      </c>
      <c r="J25" s="8" t="s">
        <v>45</v>
      </c>
      <c r="K25" s="8" t="s">
        <v>156</v>
      </c>
    </row>
    <row r="26" spans="1:11" ht="20.100000000000001" customHeight="1">
      <c r="A26" s="17">
        <v>20</v>
      </c>
      <c r="B26" s="22" t="s">
        <v>446</v>
      </c>
      <c r="C26" s="17">
        <v>21</v>
      </c>
      <c r="D26" s="14" t="str">
        <f>VLOOKUP(C26,Sheet1!A1:B101,2,FALSE)</f>
        <v>احدى وعشرون</v>
      </c>
      <c r="E26" s="25"/>
      <c r="H26" s="6">
        <v>26</v>
      </c>
      <c r="I26" s="7" t="s">
        <v>157</v>
      </c>
      <c r="J26" s="8" t="s">
        <v>46</v>
      </c>
      <c r="K26" s="8" t="s">
        <v>158</v>
      </c>
    </row>
    <row r="27" spans="1:11" ht="20.100000000000001" customHeight="1">
      <c r="A27" s="17">
        <v>21</v>
      </c>
      <c r="B27" s="26" t="s">
        <v>447</v>
      </c>
      <c r="C27" s="17">
        <v>23</v>
      </c>
      <c r="D27" s="14" t="str">
        <f>VLOOKUP(C27,Sheet1!A1:B101,2,FALSE)</f>
        <v>ثلاث وعشرون</v>
      </c>
      <c r="E27" s="25"/>
      <c r="H27" s="6">
        <v>27</v>
      </c>
      <c r="I27" s="7" t="s">
        <v>159</v>
      </c>
      <c r="J27" s="8" t="s">
        <v>47</v>
      </c>
      <c r="K27" s="8" t="s">
        <v>160</v>
      </c>
    </row>
    <row r="28" spans="1:11" ht="20.100000000000001" customHeight="1">
      <c r="A28" s="17">
        <v>22</v>
      </c>
      <c r="B28" s="26" t="s">
        <v>448</v>
      </c>
      <c r="C28" s="17">
        <v>40</v>
      </c>
      <c r="D28" s="14" t="str">
        <f>VLOOKUP(C28,Sheet1!A1:B101,2,FALSE)</f>
        <v>أربعون</v>
      </c>
      <c r="E28" s="25"/>
      <c r="H28" s="6">
        <v>28</v>
      </c>
      <c r="I28" s="7" t="s">
        <v>161</v>
      </c>
      <c r="J28" s="8" t="s">
        <v>48</v>
      </c>
      <c r="K28" s="8" t="s">
        <v>162</v>
      </c>
    </row>
    <row r="29" spans="1:11" ht="20.100000000000001" customHeight="1">
      <c r="A29" s="17">
        <v>23</v>
      </c>
      <c r="B29" s="26" t="s">
        <v>449</v>
      </c>
      <c r="C29" s="17">
        <v>18</v>
      </c>
      <c r="D29" s="14" t="str">
        <f>VLOOKUP(C29,Sheet1!A1:B101,2,FALSE)</f>
        <v>ثماني عشرة</v>
      </c>
      <c r="E29" s="25"/>
      <c r="H29" s="6">
        <v>29</v>
      </c>
      <c r="I29" s="7" t="s">
        <v>163</v>
      </c>
      <c r="J29" s="8" t="s">
        <v>49</v>
      </c>
      <c r="K29" s="8" t="s">
        <v>164</v>
      </c>
    </row>
    <row r="30" spans="1:11" ht="20.100000000000001" customHeight="1">
      <c r="A30" s="17">
        <v>24</v>
      </c>
      <c r="B30" s="27" t="s">
        <v>450</v>
      </c>
      <c r="C30" s="17">
        <v>26</v>
      </c>
      <c r="D30" s="14" t="str">
        <f>VLOOKUP(C30,Sheet1!A1:B101,2,FALSE)</f>
        <v>ست وعشرون</v>
      </c>
      <c r="E30" s="25"/>
      <c r="H30" s="6">
        <v>30</v>
      </c>
      <c r="I30" s="7" t="s">
        <v>165</v>
      </c>
      <c r="J30" s="8" t="s">
        <v>20</v>
      </c>
      <c r="K30" s="8" t="s">
        <v>166</v>
      </c>
    </row>
    <row r="31" spans="1:11" ht="20.100000000000001" customHeight="1">
      <c r="A31" s="17">
        <v>25</v>
      </c>
      <c r="B31" s="26" t="s">
        <v>451</v>
      </c>
      <c r="C31" s="17">
        <v>21</v>
      </c>
      <c r="D31" s="14" t="s">
        <v>342</v>
      </c>
      <c r="E31" s="25"/>
      <c r="H31" s="6">
        <v>31</v>
      </c>
      <c r="I31" s="7" t="s">
        <v>167</v>
      </c>
      <c r="J31" s="8" t="s">
        <v>50</v>
      </c>
      <c r="K31" s="8" t="s">
        <v>168</v>
      </c>
    </row>
    <row r="32" spans="1:11" ht="20.100000000000001" customHeight="1">
      <c r="A32" s="17">
        <v>26</v>
      </c>
      <c r="B32" s="26" t="s">
        <v>452</v>
      </c>
      <c r="C32" s="17">
        <v>38</v>
      </c>
      <c r="D32" s="14" t="str">
        <f>VLOOKUP(C32,Sheet1!A1:B101,2,FALSE)</f>
        <v>ثمان وثلاثون</v>
      </c>
      <c r="E32" s="25"/>
      <c r="H32" s="6">
        <v>32</v>
      </c>
      <c r="I32" s="7" t="s">
        <v>169</v>
      </c>
      <c r="J32" s="8" t="s">
        <v>51</v>
      </c>
      <c r="K32" s="8" t="s">
        <v>170</v>
      </c>
    </row>
    <row r="33" spans="1:11" ht="20.100000000000001" customHeight="1">
      <c r="A33" s="17">
        <v>27</v>
      </c>
      <c r="B33" s="26" t="s">
        <v>453</v>
      </c>
      <c r="C33" s="17">
        <v>20</v>
      </c>
      <c r="D33" s="14" t="str">
        <f>VLOOKUP(C33,Sheet1!A1:B101,2,FALSE)</f>
        <v>عشرون</v>
      </c>
      <c r="E33" s="25"/>
      <c r="H33" s="6">
        <v>33</v>
      </c>
      <c r="I33" s="7" t="s">
        <v>171</v>
      </c>
      <c r="J33" s="8" t="s">
        <v>52</v>
      </c>
      <c r="K33" s="8" t="s">
        <v>172</v>
      </c>
    </row>
    <row r="34" spans="1:11" ht="20.100000000000001" customHeight="1">
      <c r="A34" s="17">
        <v>28</v>
      </c>
      <c r="B34" s="26" t="s">
        <v>454</v>
      </c>
      <c r="C34" s="17">
        <v>22</v>
      </c>
      <c r="D34" s="14" t="str">
        <f>VLOOKUP(C34,Sheet1!A1:B101,2,FALSE)</f>
        <v>اثنتان وعشرون</v>
      </c>
      <c r="E34" s="25"/>
      <c r="H34" s="6">
        <v>34</v>
      </c>
      <c r="I34" s="7" t="s">
        <v>173</v>
      </c>
      <c r="J34" s="8" t="s">
        <v>174</v>
      </c>
      <c r="K34" s="8" t="s">
        <v>175</v>
      </c>
    </row>
    <row r="35" spans="1:11" ht="20.100000000000001" customHeight="1">
      <c r="A35" s="17">
        <v>29</v>
      </c>
      <c r="B35" s="26" t="s">
        <v>455</v>
      </c>
      <c r="C35" s="17">
        <v>33</v>
      </c>
      <c r="D35" s="14" t="str">
        <f>VLOOKUP(C35,Sheet1!A1:B101,2,FALSE)</f>
        <v>ثلاث وثلاثون</v>
      </c>
      <c r="E35" s="24" t="s">
        <v>471</v>
      </c>
      <c r="H35" s="6">
        <v>35</v>
      </c>
      <c r="I35" s="7" t="s">
        <v>176</v>
      </c>
      <c r="J35" s="8" t="s">
        <v>53</v>
      </c>
      <c r="K35" s="8" t="s">
        <v>177</v>
      </c>
    </row>
    <row r="36" spans="1:11" ht="20.100000000000001" customHeight="1">
      <c r="A36" s="17">
        <v>30</v>
      </c>
      <c r="B36" s="26" t="s">
        <v>456</v>
      </c>
      <c r="C36" s="17">
        <v>23</v>
      </c>
      <c r="D36" s="14" t="str">
        <f>VLOOKUP(C36,Sheet1!A1:B101,2,FALSE)</f>
        <v>ثلاث وعشرون</v>
      </c>
      <c r="E36" s="25"/>
      <c r="H36" s="6">
        <v>36</v>
      </c>
      <c r="I36" s="7" t="s">
        <v>178</v>
      </c>
      <c r="J36" s="8" t="s">
        <v>54</v>
      </c>
      <c r="K36" s="8" t="s">
        <v>179</v>
      </c>
    </row>
    <row r="37" spans="1:11" ht="20.100000000000001" customHeight="1">
      <c r="A37" s="17">
        <v>31</v>
      </c>
      <c r="B37" s="26" t="s">
        <v>457</v>
      </c>
      <c r="C37" s="17">
        <v>16</v>
      </c>
      <c r="D37" s="14" t="str">
        <f>VLOOKUP(C37,Sheet1!A1:B101,2,FALSE)</f>
        <v>ست عشرة</v>
      </c>
      <c r="E37" s="25"/>
      <c r="H37" s="6">
        <v>37</v>
      </c>
      <c r="I37" s="7" t="s">
        <v>180</v>
      </c>
      <c r="J37" s="8" t="s">
        <v>55</v>
      </c>
      <c r="K37" s="8" t="s">
        <v>181</v>
      </c>
    </row>
    <row r="38" spans="1:11" ht="20.100000000000001" customHeight="1">
      <c r="A38" s="17">
        <v>32</v>
      </c>
      <c r="B38" s="26" t="s">
        <v>458</v>
      </c>
      <c r="C38" s="17">
        <v>38</v>
      </c>
      <c r="D38" s="14" t="str">
        <f>VLOOKUP(C38,Sheet1!A1:B101,2,FALSE)</f>
        <v>ثمان وثلاثون</v>
      </c>
      <c r="E38" s="25"/>
      <c r="H38" s="6">
        <v>38</v>
      </c>
      <c r="I38" s="7" t="s">
        <v>182</v>
      </c>
      <c r="J38" s="8" t="s">
        <v>56</v>
      </c>
      <c r="K38" s="8" t="s">
        <v>183</v>
      </c>
    </row>
    <row r="39" spans="1:11" ht="20.100000000000001" customHeight="1">
      <c r="A39" s="17">
        <v>33</v>
      </c>
      <c r="B39" s="26" t="s">
        <v>459</v>
      </c>
      <c r="C39" s="17">
        <v>23</v>
      </c>
      <c r="D39" s="14" t="str">
        <f>VLOOKUP(C39,Sheet1!A1:B101,2,FALSE)</f>
        <v>ثلاث وعشرون</v>
      </c>
      <c r="E39" s="25"/>
      <c r="H39" s="6">
        <v>39</v>
      </c>
      <c r="I39" s="7" t="s">
        <v>184</v>
      </c>
      <c r="J39" s="8" t="s">
        <v>57</v>
      </c>
      <c r="K39" s="8" t="s">
        <v>185</v>
      </c>
    </row>
    <row r="40" spans="1:11" ht="20.100000000000001" customHeight="1">
      <c r="A40" s="17">
        <v>34</v>
      </c>
      <c r="B40" s="26" t="s">
        <v>460</v>
      </c>
      <c r="C40" s="17">
        <v>20</v>
      </c>
      <c r="D40" s="14" t="str">
        <f>VLOOKUP(C40,Sheet1!A1:B101,2,FALSE)</f>
        <v>عشرون</v>
      </c>
      <c r="E40" s="25"/>
      <c r="H40" s="6">
        <v>40</v>
      </c>
      <c r="I40" s="7" t="s">
        <v>186</v>
      </c>
      <c r="J40" s="8" t="s">
        <v>19</v>
      </c>
      <c r="K40" s="8" t="s">
        <v>187</v>
      </c>
    </row>
    <row r="41" spans="1:11" ht="20.100000000000001" customHeight="1">
      <c r="A41" s="17">
        <v>35</v>
      </c>
      <c r="B41" s="26" t="s">
        <v>461</v>
      </c>
      <c r="C41" s="17">
        <v>33</v>
      </c>
      <c r="D41" s="14" t="str">
        <f>VLOOKUP(C41,Sheet1!A1:B101,2,FALSE)</f>
        <v>ثلاث وثلاثون</v>
      </c>
      <c r="E41" s="25"/>
      <c r="H41" s="6">
        <v>41</v>
      </c>
      <c r="I41" s="7" t="s">
        <v>188</v>
      </c>
      <c r="J41" s="8" t="s">
        <v>58</v>
      </c>
      <c r="K41" s="8" t="s">
        <v>189</v>
      </c>
    </row>
    <row r="42" spans="1:11" ht="20.100000000000001" customHeight="1">
      <c r="A42" s="17">
        <v>36</v>
      </c>
      <c r="B42" s="28" t="s">
        <v>462</v>
      </c>
      <c r="C42" s="17">
        <v>17</v>
      </c>
      <c r="D42" s="14" t="str">
        <f>VLOOKUP(C42,Sheet1!A1:B101,2,FALSE)</f>
        <v>سبع عشرة</v>
      </c>
      <c r="E42" s="29" t="s">
        <v>471</v>
      </c>
      <c r="H42" s="6">
        <v>42</v>
      </c>
      <c r="I42" s="7" t="s">
        <v>190</v>
      </c>
      <c r="J42" s="8" t="s">
        <v>59</v>
      </c>
      <c r="K42" s="8" t="s">
        <v>191</v>
      </c>
    </row>
    <row r="43" spans="1:11" ht="20.100000000000001" customHeight="1">
      <c r="A43" s="17">
        <v>37</v>
      </c>
      <c r="B43" s="28" t="s">
        <v>463</v>
      </c>
      <c r="C43" s="17">
        <v>35</v>
      </c>
      <c r="D43" s="14" t="str">
        <f>VLOOKUP(C43,Sheet1!A1:B101,2,FALSE)</f>
        <v>خمس وثلاثون</v>
      </c>
      <c r="E43" s="30"/>
      <c r="H43" s="6">
        <v>43</v>
      </c>
      <c r="I43" s="7" t="s">
        <v>192</v>
      </c>
      <c r="J43" s="8" t="s">
        <v>60</v>
      </c>
      <c r="K43" s="8" t="s">
        <v>193</v>
      </c>
    </row>
    <row r="44" spans="1:11" ht="20.100000000000001" customHeight="1">
      <c r="A44" s="31">
        <v>38</v>
      </c>
      <c r="B44" s="32" t="s">
        <v>464</v>
      </c>
      <c r="C44" s="31"/>
      <c r="D44" s="33"/>
      <c r="E44" s="34" t="s">
        <v>472</v>
      </c>
      <c r="H44" s="6">
        <v>44</v>
      </c>
      <c r="I44" s="7" t="s">
        <v>194</v>
      </c>
      <c r="J44" s="8" t="s">
        <v>61</v>
      </c>
      <c r="K44" s="8" t="s">
        <v>195</v>
      </c>
    </row>
    <row r="45" spans="1:11" ht="20.100000000000001" customHeight="1">
      <c r="A45" s="31">
        <v>39</v>
      </c>
      <c r="B45" s="35" t="s">
        <v>465</v>
      </c>
      <c r="C45" s="31"/>
      <c r="D45" s="33"/>
      <c r="E45" s="34" t="s">
        <v>473</v>
      </c>
      <c r="H45" s="6">
        <v>45</v>
      </c>
      <c r="I45" s="7" t="s">
        <v>196</v>
      </c>
      <c r="J45" s="8" t="s">
        <v>62</v>
      </c>
      <c r="K45" s="8" t="s">
        <v>197</v>
      </c>
    </row>
    <row r="46" spans="1:11" ht="20.100000000000001" customHeight="1">
      <c r="A46" s="31">
        <v>40</v>
      </c>
      <c r="B46" s="35" t="s">
        <v>466</v>
      </c>
      <c r="C46" s="31"/>
      <c r="D46" s="33"/>
      <c r="E46" s="34" t="s">
        <v>473</v>
      </c>
      <c r="H46" s="6">
        <v>46</v>
      </c>
      <c r="I46" s="7" t="s">
        <v>198</v>
      </c>
      <c r="J46" s="8" t="s">
        <v>63</v>
      </c>
      <c r="K46" s="8" t="s">
        <v>199</v>
      </c>
    </row>
    <row r="47" spans="1:11" ht="20.100000000000001" customHeight="1">
      <c r="A47" s="31">
        <v>41</v>
      </c>
      <c r="B47" s="35" t="s">
        <v>467</v>
      </c>
      <c r="C47" s="31"/>
      <c r="D47" s="33"/>
      <c r="E47" s="34" t="s">
        <v>473</v>
      </c>
      <c r="H47" s="6">
        <v>47</v>
      </c>
      <c r="I47" s="7" t="s">
        <v>200</v>
      </c>
      <c r="J47" s="8" t="s">
        <v>64</v>
      </c>
      <c r="K47" s="8" t="s">
        <v>201</v>
      </c>
    </row>
    <row r="48" spans="1:11" ht="18.600000000000001">
      <c r="A48" s="31">
        <v>42</v>
      </c>
      <c r="B48" s="35" t="s">
        <v>468</v>
      </c>
      <c r="C48" s="31"/>
      <c r="D48" s="33"/>
      <c r="E48" s="34" t="s">
        <v>473</v>
      </c>
    </row>
    <row r="49" spans="1:5" ht="20.399999999999999">
      <c r="A49" s="31">
        <v>43</v>
      </c>
      <c r="B49" s="36" t="s">
        <v>469</v>
      </c>
      <c r="C49" s="31"/>
      <c r="D49" s="33"/>
      <c r="E49" s="34" t="s">
        <v>473</v>
      </c>
    </row>
  </sheetData>
  <sortState xmlns:xlrd2="http://schemas.microsoft.com/office/spreadsheetml/2017/richdata2" ref="A1:H246">
    <sortCondition ref="A7"/>
  </sortState>
  <mergeCells count="1">
    <mergeCell ref="A5:E5"/>
  </mergeCells>
  <printOptions horizontalCentered="1"/>
  <pageMargins left="0.27559055118110198" right="0.27559055118110198" top="0.196850393700787" bottom="0.196850393700787" header="0.196850393700787" footer="0.59055118110236204"/>
  <pageSetup paperSize="9" orientation="portrait" horizontalDpi="1200" verticalDpi="1200" r:id="rId1"/>
  <headerFooter>
    <oddFooter>&amp;L&amp;"Unikurd Jino,Regular"&amp;12اللجنة الامتحانية:&amp;C&amp;"Unikurd Jino,Regular"&amp;12رئيس القسم: د.أيوب عمر علي&amp;R&amp;"Unikurd Jino,Regular"&amp;12مدرس المادة:</oddFooter>
  </headerFooter>
  <rowBreaks count="1" manualBreakCount="1">
    <brk id="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4.5546875" style="1" customWidth="1"/>
    <col min="2" max="2" width="26.5546875" customWidth="1"/>
    <col min="3" max="4" width="13.109375" customWidth="1"/>
    <col min="5" max="7" width="6.5546875" customWidth="1"/>
    <col min="8" max="8" width="9.554687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44" t="e">
        <f>T('درجة سعي'!#REF!)</f>
        <v>#REF!</v>
      </c>
      <c r="H1" s="44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44" t="e">
        <f>T('درجة سعي'!#REF!)</f>
        <v>#REF!</v>
      </c>
      <c r="H2" s="44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44" t="e">
        <f>T('درجة سعي'!#REF!)</f>
        <v>#REF!</v>
      </c>
      <c r="H3" s="44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44" t="e">
        <f>'درجة سعي'!#REF!</f>
        <v>#REF!</v>
      </c>
      <c r="H4" s="44"/>
      <c r="K4" s="6">
        <v>3</v>
      </c>
      <c r="L4" s="7" t="s">
        <v>111</v>
      </c>
      <c r="M4" s="8" t="s">
        <v>34</v>
      </c>
      <c r="N4" s="8" t="s">
        <v>112</v>
      </c>
    </row>
    <row r="5" spans="1:14" ht="24.9" customHeight="1" thickBot="1">
      <c r="A5" s="37" t="str">
        <f>T('درجة سعي'!A5:E5)</f>
        <v>قائمة‌ بأسماء الطلبة للسنة الدراسية (2022-2023)</v>
      </c>
      <c r="B5" s="37"/>
      <c r="C5" s="37"/>
      <c r="D5" s="37"/>
      <c r="E5" s="37"/>
      <c r="F5" s="37"/>
      <c r="G5" s="37"/>
      <c r="H5" s="37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45" t="s">
        <v>2</v>
      </c>
      <c r="F6" s="46"/>
      <c r="G6" s="46"/>
      <c r="H6" s="47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9">
        <v>1</v>
      </c>
      <c r="B7" s="11" t="str">
        <f>T('درجة سعي'!B7)</f>
        <v>اراز ابراهيم محمد</v>
      </c>
      <c r="C7" s="9"/>
      <c r="D7" s="12" t="str">
        <f t="shared" ref="D7:D70" si="0">IF(C7="","",VLOOKUP(C7,Koshsh,2))</f>
        <v/>
      </c>
      <c r="E7" s="41"/>
      <c r="F7" s="42"/>
      <c r="G7" s="42"/>
      <c r="H7" s="43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38"/>
      <c r="F8" s="39"/>
      <c r="G8" s="39"/>
      <c r="H8" s="40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3" t="e">
        <f>T('درجة سعي'!#REF!)</f>
        <v>#REF!</v>
      </c>
      <c r="C9" s="10"/>
      <c r="D9" s="14" t="str">
        <f t="shared" si="0"/>
        <v/>
      </c>
      <c r="E9" s="38"/>
      <c r="F9" s="39"/>
      <c r="G9" s="39"/>
      <c r="H9" s="40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3" t="str">
        <f>T('درجة سعي'!B9)</f>
        <v>اسراْ   فارس عبدالخالق</v>
      </c>
      <c r="C10" s="10"/>
      <c r="D10" s="14" t="str">
        <f t="shared" si="0"/>
        <v/>
      </c>
      <c r="E10" s="38"/>
      <c r="F10" s="39"/>
      <c r="G10" s="39"/>
      <c r="H10" s="40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3" t="str">
        <f>T('درجة سعي'!B10)</f>
        <v>اظان كيلاني اسماعيل</v>
      </c>
      <c r="C11" s="10"/>
      <c r="D11" s="14" t="str">
        <f t="shared" si="0"/>
        <v/>
      </c>
      <c r="E11" s="38"/>
      <c r="F11" s="39"/>
      <c r="G11" s="39"/>
      <c r="H11" s="40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3" t="str">
        <f>T('درجة سعي'!B11)</f>
        <v>ايظان سالار محمد</v>
      </c>
      <c r="C12" s="10"/>
      <c r="D12" s="14" t="str">
        <f t="shared" si="0"/>
        <v/>
      </c>
      <c r="E12" s="38"/>
      <c r="F12" s="39"/>
      <c r="G12" s="39"/>
      <c r="H12" s="40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3" t="e">
        <f>T('درجة سعي'!#REF!)</f>
        <v>#REF!</v>
      </c>
      <c r="C13" s="10"/>
      <c r="D13" s="14" t="str">
        <f t="shared" si="0"/>
        <v/>
      </c>
      <c r="E13" s="38"/>
      <c r="F13" s="39"/>
      <c r="G13" s="39"/>
      <c r="H13" s="40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3" t="str">
        <f>T('درجة سعي'!B14)</f>
        <v>ثةيوةست يعقوب خالد</v>
      </c>
      <c r="C14" s="10"/>
      <c r="D14" s="14" t="str">
        <f t="shared" si="0"/>
        <v/>
      </c>
      <c r="E14" s="38"/>
      <c r="F14" s="39"/>
      <c r="G14" s="39"/>
      <c r="H14" s="40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3" t="str">
        <f>T('درجة سعي'!B15)</f>
        <v>تابان كيفي رسول</v>
      </c>
      <c r="C15" s="10"/>
      <c r="D15" s="14" t="str">
        <f t="shared" si="0"/>
        <v/>
      </c>
      <c r="E15" s="38"/>
      <c r="F15" s="39"/>
      <c r="G15" s="39"/>
      <c r="H15" s="40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3" t="str">
        <f>T('درجة سعي'!B16)</f>
        <v>خؤشي حسن عزيز</v>
      </c>
      <c r="C16" s="10"/>
      <c r="D16" s="14" t="str">
        <f t="shared" si="0"/>
        <v/>
      </c>
      <c r="E16" s="38"/>
      <c r="F16" s="39"/>
      <c r="G16" s="39"/>
      <c r="H16" s="40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3" t="str">
        <f>T('درجة سعي'!B17)</f>
        <v>دلخواز عبدالرحمن خورشيد</v>
      </c>
      <c r="C17" s="10"/>
      <c r="D17" s="14" t="str">
        <f t="shared" si="0"/>
        <v/>
      </c>
      <c r="E17" s="38"/>
      <c r="F17" s="39"/>
      <c r="G17" s="39"/>
      <c r="H17" s="40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3" t="str">
        <f>T('درجة سعي'!B18)</f>
        <v>دلظين هاشم حجو</v>
      </c>
      <c r="C18" s="10"/>
      <c r="D18" s="14" t="str">
        <f t="shared" si="0"/>
        <v/>
      </c>
      <c r="E18" s="38"/>
      <c r="F18" s="39"/>
      <c r="G18" s="39"/>
      <c r="H18" s="40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3" t="str">
        <f>T('درجة سعي'!B19)</f>
        <v xml:space="preserve">ديمةن نوري أحمد </v>
      </c>
      <c r="C19" s="10"/>
      <c r="D19" s="14" t="str">
        <f t="shared" si="0"/>
        <v/>
      </c>
      <c r="E19" s="38"/>
      <c r="F19" s="39"/>
      <c r="G19" s="39"/>
      <c r="H19" s="40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38"/>
      <c r="F20" s="39"/>
      <c r="G20" s="39"/>
      <c r="H20" s="40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3" t="str">
        <f>T('درجة سعي'!B20)</f>
        <v>ريان كاوة صادق</v>
      </c>
      <c r="C21" s="10"/>
      <c r="D21" s="14" t="str">
        <f t="shared" si="0"/>
        <v/>
      </c>
      <c r="E21" s="38"/>
      <c r="F21" s="39"/>
      <c r="G21" s="39"/>
      <c r="H21" s="40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3" t="str">
        <f>T('درجة سعي'!B21)</f>
        <v xml:space="preserve">زينب محمد اسماعيل </v>
      </c>
      <c r="C22" s="10"/>
      <c r="D22" s="14" t="str">
        <f t="shared" si="0"/>
        <v/>
      </c>
      <c r="E22" s="38"/>
      <c r="F22" s="39"/>
      <c r="G22" s="39"/>
      <c r="H22" s="40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3" t="str">
        <f>T('درجة سعي'!B22)</f>
        <v xml:space="preserve">ذيان عولا حسن </v>
      </c>
      <c r="C23" s="10"/>
      <c r="D23" s="14" t="str">
        <f t="shared" si="0"/>
        <v/>
      </c>
      <c r="E23" s="38"/>
      <c r="F23" s="39"/>
      <c r="G23" s="39"/>
      <c r="H23" s="40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3" t="str">
        <f>T('درجة سعي'!B23)</f>
        <v xml:space="preserve">ساريةخالد حمد مامك </v>
      </c>
      <c r="C24" s="10"/>
      <c r="D24" s="14" t="str">
        <f t="shared" si="0"/>
        <v/>
      </c>
      <c r="E24" s="38"/>
      <c r="F24" s="39"/>
      <c r="G24" s="39"/>
      <c r="H24" s="40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3" t="str">
        <f>T('درجة سعي'!B24)</f>
        <v xml:space="preserve">سازان صدرالدين عبدالله </v>
      </c>
      <c r="C25" s="10"/>
      <c r="D25" s="14" t="str">
        <f t="shared" si="0"/>
        <v/>
      </c>
      <c r="E25" s="38"/>
      <c r="F25" s="39"/>
      <c r="G25" s="39"/>
      <c r="H25" s="40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3" t="str">
        <f>T('درجة سعي'!B25)</f>
        <v>سروت أحمد رسول</v>
      </c>
      <c r="C26" s="10"/>
      <c r="D26" s="14" t="str">
        <f t="shared" si="0"/>
        <v/>
      </c>
      <c r="E26" s="38"/>
      <c r="F26" s="39"/>
      <c r="G26" s="39"/>
      <c r="H26" s="40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3" t="str">
        <f>T('درجة سعي'!B26)</f>
        <v>سهام مرشيد حمدامين</v>
      </c>
      <c r="C27" s="10"/>
      <c r="D27" s="14" t="str">
        <f t="shared" si="0"/>
        <v/>
      </c>
      <c r="E27" s="38"/>
      <c r="F27" s="39"/>
      <c r="G27" s="39"/>
      <c r="H27" s="40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3" t="str">
        <f>T('درجة سعي'!B27)</f>
        <v>سؤلين  مصطفى شيخ محمد</v>
      </c>
      <c r="C28" s="10"/>
      <c r="D28" s="14" t="str">
        <f t="shared" si="0"/>
        <v/>
      </c>
      <c r="E28" s="38"/>
      <c r="F28" s="39"/>
      <c r="G28" s="39"/>
      <c r="H28" s="40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3" t="str">
        <f>T('درجة سعي'!B28)</f>
        <v xml:space="preserve">شاناز نوزاد جمال </v>
      </c>
      <c r="C29" s="10"/>
      <c r="D29" s="14" t="str">
        <f t="shared" si="0"/>
        <v/>
      </c>
      <c r="E29" s="38"/>
      <c r="F29" s="39"/>
      <c r="G29" s="39"/>
      <c r="H29" s="40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38"/>
      <c r="F30" s="39"/>
      <c r="G30" s="39"/>
      <c r="H30" s="40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3" t="str">
        <f>T('درجة سعي'!B32)</f>
        <v>فاتن مظفر ناجي</v>
      </c>
      <c r="C31" s="10"/>
      <c r="D31" s="14" t="str">
        <f t="shared" si="0"/>
        <v/>
      </c>
      <c r="E31" s="38"/>
      <c r="F31" s="39"/>
      <c r="G31" s="39"/>
      <c r="H31" s="40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38"/>
      <c r="F32" s="39"/>
      <c r="G32" s="39"/>
      <c r="H32" s="40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3" t="str">
        <f>T('درجة سعي'!B33)</f>
        <v xml:space="preserve">كانياو تحسين إسماعيل </v>
      </c>
      <c r="C33" s="10"/>
      <c r="D33" s="14" t="str">
        <f t="shared" si="0"/>
        <v/>
      </c>
      <c r="E33" s="38"/>
      <c r="F33" s="39"/>
      <c r="G33" s="39"/>
      <c r="H33" s="40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3" t="str">
        <f>T('درجة سعي'!B34)</f>
        <v xml:space="preserve">محمد ثشتيوان خالد </v>
      </c>
      <c r="C34" s="10"/>
      <c r="D34" s="14" t="str">
        <f t="shared" si="0"/>
        <v/>
      </c>
      <c r="E34" s="38"/>
      <c r="F34" s="39"/>
      <c r="G34" s="39"/>
      <c r="H34" s="40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3" t="str">
        <f>T('درجة سعي'!B35)</f>
        <v xml:space="preserve">محمد زبير علي </v>
      </c>
      <c r="C35" s="10"/>
      <c r="D35" s="14" t="str">
        <f t="shared" si="0"/>
        <v/>
      </c>
      <c r="E35" s="38"/>
      <c r="F35" s="39"/>
      <c r="G35" s="39"/>
      <c r="H35" s="40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3" t="str">
        <f>T('درجة سعي'!B36)</f>
        <v xml:space="preserve">محمد مهدي قادر </v>
      </c>
      <c r="C36" s="10"/>
      <c r="D36" s="14" t="str">
        <f t="shared" si="0"/>
        <v/>
      </c>
      <c r="E36" s="38"/>
      <c r="F36" s="39"/>
      <c r="G36" s="39"/>
      <c r="H36" s="40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3" t="str">
        <f>T('درجة سعي'!B37)</f>
        <v>مدينة سليمان  طه</v>
      </c>
      <c r="C37" s="10"/>
      <c r="D37" s="14" t="str">
        <f t="shared" si="0"/>
        <v/>
      </c>
      <c r="E37" s="38"/>
      <c r="F37" s="39"/>
      <c r="G37" s="39"/>
      <c r="H37" s="40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3" t="str">
        <f>T('درجة سعي'!B38)</f>
        <v>مهاباد عمر صادق</v>
      </c>
      <c r="C38" s="10"/>
      <c r="D38" s="14" t="str">
        <f t="shared" si="0"/>
        <v/>
      </c>
      <c r="E38" s="38"/>
      <c r="F38" s="39"/>
      <c r="G38" s="39"/>
      <c r="H38" s="40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3" t="str">
        <f>T('درجة سعي'!B39)</f>
        <v>نادية حسان نايف</v>
      </c>
      <c r="C39" s="10"/>
      <c r="D39" s="14" t="str">
        <f t="shared" si="0"/>
        <v/>
      </c>
      <c r="E39" s="38"/>
      <c r="F39" s="39"/>
      <c r="G39" s="39"/>
      <c r="H39" s="40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3" t="str">
        <f>T('درجة سعي'!B40)</f>
        <v>نور نهاد جعفر</v>
      </c>
      <c r="C40" s="10"/>
      <c r="D40" s="14" t="str">
        <f t="shared" si="0"/>
        <v/>
      </c>
      <c r="E40" s="38"/>
      <c r="F40" s="39"/>
      <c r="G40" s="39"/>
      <c r="H40" s="40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3" t="str">
        <f>T('درجة سعي'!B41)</f>
        <v xml:space="preserve">نبيل يونس جميل </v>
      </c>
      <c r="C41" s="10"/>
      <c r="D41" s="14" t="str">
        <f t="shared" si="0"/>
        <v/>
      </c>
      <c r="E41" s="38"/>
      <c r="F41" s="39"/>
      <c r="G41" s="39"/>
      <c r="H41" s="40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3" t="str">
        <f>T('درجة سعي'!B42)</f>
        <v>هاوذين جاسم محمد</v>
      </c>
      <c r="C42" s="10"/>
      <c r="D42" s="14" t="str">
        <f t="shared" si="0"/>
        <v/>
      </c>
      <c r="E42" s="38"/>
      <c r="F42" s="39"/>
      <c r="G42" s="39"/>
      <c r="H42" s="40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3" t="str">
        <f>T('درجة سعي'!B43)</f>
        <v>أيسر سعدي سعيد</v>
      </c>
      <c r="C43" s="10"/>
      <c r="D43" s="14" t="str">
        <f t="shared" si="0"/>
        <v/>
      </c>
      <c r="E43" s="38"/>
      <c r="F43" s="39"/>
      <c r="G43" s="39"/>
      <c r="H43" s="40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3" t="str">
        <f>T('درجة سعي'!B44)</f>
        <v xml:space="preserve">رؤذين عزيز مارف </v>
      </c>
      <c r="C44" s="10"/>
      <c r="D44" s="14" t="str">
        <f t="shared" si="0"/>
        <v/>
      </c>
      <c r="E44" s="38"/>
      <c r="F44" s="39"/>
      <c r="G44" s="39"/>
      <c r="H44" s="40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3" t="str">
        <f>T('درجة سعي'!B45)</f>
        <v>حسين مرمز امين</v>
      </c>
      <c r="C45" s="10"/>
      <c r="D45" s="14" t="str">
        <f t="shared" si="0"/>
        <v/>
      </c>
      <c r="E45" s="38"/>
      <c r="F45" s="39"/>
      <c r="G45" s="39"/>
      <c r="H45" s="40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3" t="str">
        <f>T('درجة سعي'!B46)</f>
        <v>رِيَناس خنادول خالد</v>
      </c>
      <c r="C46" s="10"/>
      <c r="D46" s="14" t="str">
        <f t="shared" si="0"/>
        <v/>
      </c>
      <c r="E46" s="38"/>
      <c r="F46" s="39"/>
      <c r="G46" s="39"/>
      <c r="H46" s="40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3" t="str">
        <f>T('درجة سعي'!B47)</f>
        <v>سمية ابراهيم احمد</v>
      </c>
      <c r="C47" s="10"/>
      <c r="D47" s="14" t="str">
        <f t="shared" si="0"/>
        <v/>
      </c>
      <c r="E47" s="38"/>
      <c r="F47" s="39"/>
      <c r="G47" s="39"/>
      <c r="H47" s="40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3" t="str">
        <f>T('درجة سعي'!B29)</f>
        <v xml:space="preserve">شيدا سروان إبراهيم </v>
      </c>
      <c r="C48" s="10"/>
      <c r="D48" s="14" t="str">
        <f t="shared" si="0"/>
        <v/>
      </c>
      <c r="E48" s="38"/>
      <c r="F48" s="39"/>
      <c r="G48" s="39"/>
      <c r="H48" s="40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3" t="e">
        <f>T('درجة سعي'!#REF!)</f>
        <v>#REF!</v>
      </c>
      <c r="C49" s="10"/>
      <c r="D49" s="14" t="str">
        <f t="shared" si="0"/>
        <v/>
      </c>
      <c r="E49" s="38"/>
      <c r="F49" s="39"/>
      <c r="G49" s="39"/>
      <c r="H49" s="40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3" t="e">
        <f>T('درجة سعي'!#REF!)</f>
        <v>#REF!</v>
      </c>
      <c r="C50" s="10"/>
      <c r="D50" s="14" t="str">
        <f t="shared" si="0"/>
        <v/>
      </c>
      <c r="E50" s="38"/>
      <c r="F50" s="39"/>
      <c r="G50" s="39"/>
      <c r="H50" s="40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3" t="e">
        <f>T('درجة سعي'!#REF!)</f>
        <v>#REF!</v>
      </c>
      <c r="C51" s="10"/>
      <c r="D51" s="14" t="str">
        <f t="shared" si="0"/>
        <v/>
      </c>
      <c r="E51" s="38"/>
      <c r="F51" s="39"/>
      <c r="G51" s="39"/>
      <c r="H51" s="40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3" t="e">
        <f>T('درجة سعي'!#REF!)</f>
        <v>#REF!</v>
      </c>
      <c r="C52" s="10"/>
      <c r="D52" s="14" t="str">
        <f t="shared" si="0"/>
        <v/>
      </c>
      <c r="E52" s="38"/>
      <c r="F52" s="39"/>
      <c r="G52" s="39"/>
      <c r="H52" s="40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38"/>
      <c r="F53" s="39"/>
      <c r="G53" s="39"/>
      <c r="H53" s="40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10">
        <v>48</v>
      </c>
      <c r="B54" s="13" t="e">
        <f>T('درجة سعي'!#REF!)</f>
        <v>#REF!</v>
      </c>
      <c r="C54" s="10"/>
      <c r="D54" s="14" t="str">
        <f t="shared" si="0"/>
        <v/>
      </c>
      <c r="E54" s="38"/>
      <c r="F54" s="39"/>
      <c r="G54" s="39"/>
      <c r="H54" s="40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00000000000001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38"/>
      <c r="F55" s="39"/>
      <c r="G55" s="39"/>
      <c r="H55" s="40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00000000000001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38"/>
      <c r="F56" s="39"/>
      <c r="G56" s="39"/>
      <c r="H56" s="40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00000000000001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38"/>
      <c r="F57" s="39"/>
      <c r="G57" s="39"/>
      <c r="H57" s="40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00000000000001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38"/>
      <c r="F58" s="39"/>
      <c r="G58" s="39"/>
      <c r="H58" s="40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00000000000001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38"/>
      <c r="F59" s="39"/>
      <c r="G59" s="39"/>
      <c r="H59" s="40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00000000000001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38"/>
      <c r="F60" s="39"/>
      <c r="G60" s="39"/>
      <c r="H60" s="40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00000000000001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38"/>
      <c r="F61" s="39"/>
      <c r="G61" s="39"/>
      <c r="H61" s="40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00000000000001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38"/>
      <c r="F62" s="39"/>
      <c r="G62" s="39"/>
      <c r="H62" s="40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00000000000001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38"/>
      <c r="F63" s="39"/>
      <c r="G63" s="39"/>
      <c r="H63" s="40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00000000000001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38"/>
      <c r="F64" s="39"/>
      <c r="G64" s="39"/>
      <c r="H64" s="40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00000000000001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38"/>
      <c r="F65" s="39"/>
      <c r="G65" s="39"/>
      <c r="H65" s="40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00000000000001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38"/>
      <c r="F66" s="39"/>
      <c r="G66" s="39"/>
      <c r="H66" s="40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00000000000001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38"/>
      <c r="F67" s="39"/>
      <c r="G67" s="39"/>
      <c r="H67" s="40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00000000000001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38"/>
      <c r="F68" s="39"/>
      <c r="G68" s="39"/>
      <c r="H68" s="40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00000000000001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38"/>
      <c r="F69" s="39"/>
      <c r="G69" s="39"/>
      <c r="H69" s="40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00000000000001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38"/>
      <c r="F70" s="39"/>
      <c r="G70" s="39"/>
      <c r="H70" s="40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00000000000001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38"/>
      <c r="F71" s="39"/>
      <c r="G71" s="39"/>
      <c r="H71" s="40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00000000000001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38"/>
      <c r="F72" s="39"/>
      <c r="G72" s="39"/>
      <c r="H72" s="40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00000000000001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38"/>
      <c r="F73" s="39"/>
      <c r="G73" s="39"/>
      <c r="H73" s="40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00000000000001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38"/>
      <c r="F74" s="39"/>
      <c r="G74" s="39"/>
      <c r="H74" s="40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00000000000001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38"/>
      <c r="F75" s="39"/>
      <c r="G75" s="39"/>
      <c r="H75" s="40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00000000000001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38"/>
      <c r="F76" s="39"/>
      <c r="G76" s="39"/>
      <c r="H76" s="40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00000000000001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38"/>
      <c r="F77" s="39"/>
      <c r="G77" s="39"/>
      <c r="H77" s="40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00000000000001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38"/>
      <c r="F78" s="39"/>
      <c r="G78" s="39"/>
      <c r="H78" s="40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00000000000001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38"/>
      <c r="F79" s="39"/>
      <c r="G79" s="39"/>
      <c r="H79" s="40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00000000000001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38"/>
      <c r="F80" s="39"/>
      <c r="G80" s="39"/>
      <c r="H80" s="40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00000000000001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38"/>
      <c r="F81" s="39"/>
      <c r="G81" s="39"/>
      <c r="H81" s="40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00000000000001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38"/>
      <c r="F82" s="39"/>
      <c r="G82" s="39"/>
      <c r="H82" s="40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00000000000001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38"/>
      <c r="F83" s="39"/>
      <c r="G83" s="39"/>
      <c r="H83" s="40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00000000000001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38"/>
      <c r="F84" s="39"/>
      <c r="G84" s="39"/>
      <c r="H84" s="40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00000000000001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38"/>
      <c r="F85" s="39"/>
      <c r="G85" s="39"/>
      <c r="H85" s="40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00000000000001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38"/>
      <c r="F86" s="39"/>
      <c r="G86" s="39"/>
      <c r="H86" s="40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00000000000001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38"/>
      <c r="F87" s="39"/>
      <c r="G87" s="39"/>
      <c r="H87" s="40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00000000000001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38"/>
      <c r="F88" s="39"/>
      <c r="G88" s="39"/>
      <c r="H88" s="40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00000000000001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38"/>
      <c r="F89" s="39"/>
      <c r="G89" s="39"/>
      <c r="H89" s="40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00000000000001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38"/>
      <c r="F90" s="39"/>
      <c r="G90" s="39"/>
      <c r="H90" s="40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00000000000001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38"/>
      <c r="F91" s="39"/>
      <c r="G91" s="39"/>
      <c r="H91" s="40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00000000000001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38"/>
      <c r="F92" s="39"/>
      <c r="G92" s="39"/>
      <c r="H92" s="40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00000000000001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38"/>
      <c r="F93" s="39"/>
      <c r="G93" s="39"/>
      <c r="H93" s="40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00000000000001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38"/>
      <c r="F94" s="39"/>
      <c r="G94" s="39"/>
      <c r="H94" s="40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00000000000001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38"/>
      <c r="F95" s="39"/>
      <c r="G95" s="39"/>
      <c r="H95" s="40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00000000000001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38"/>
      <c r="F96" s="39"/>
      <c r="G96" s="39"/>
      <c r="H96" s="40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00000000000001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38"/>
      <c r="F97" s="39"/>
      <c r="G97" s="39"/>
      <c r="H97" s="40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00000000000001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38"/>
      <c r="F98" s="39"/>
      <c r="G98" s="39"/>
      <c r="H98" s="40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00000000000001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38"/>
      <c r="F99" s="39"/>
      <c r="G99" s="39"/>
      <c r="H99" s="40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00000000000001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38"/>
      <c r="F100" s="39"/>
      <c r="G100" s="39"/>
      <c r="H100" s="40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00000000000001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38"/>
      <c r="F101" s="39"/>
      <c r="G101" s="39"/>
      <c r="H101" s="40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00000000000001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38"/>
      <c r="F102" s="39"/>
      <c r="G102" s="39"/>
      <c r="H102" s="40"/>
    </row>
    <row r="103" spans="1:14" ht="20.100000000000001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38"/>
      <c r="F103" s="39"/>
      <c r="G103" s="39"/>
      <c r="H103" s="40"/>
    </row>
    <row r="104" spans="1:14" ht="20.100000000000001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38"/>
      <c r="F104" s="39"/>
      <c r="G104" s="39"/>
      <c r="H104" s="40"/>
    </row>
    <row r="105" spans="1:14" ht="20.100000000000001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38"/>
      <c r="F105" s="39"/>
      <c r="G105" s="39"/>
      <c r="H105" s="40"/>
    </row>
    <row r="106" spans="1:14" ht="20.100000000000001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38"/>
      <c r="F106" s="39"/>
      <c r="G106" s="39"/>
      <c r="H106" s="40"/>
    </row>
    <row r="107" spans="1:14" ht="20.100000000000001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38"/>
      <c r="F107" s="39"/>
      <c r="G107" s="39"/>
      <c r="H107" s="40"/>
    </row>
    <row r="108" spans="1:14" ht="20.100000000000001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38"/>
      <c r="F108" s="39"/>
      <c r="G108" s="39"/>
      <c r="H108" s="40"/>
    </row>
    <row r="109" spans="1:14" ht="20.100000000000001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38"/>
      <c r="F109" s="39"/>
      <c r="G109" s="39"/>
      <c r="H109" s="40"/>
    </row>
    <row r="110" spans="1:14" ht="20.100000000000001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38"/>
      <c r="F110" s="39"/>
      <c r="G110" s="39"/>
      <c r="H110" s="40"/>
    </row>
    <row r="111" spans="1:14" ht="20.100000000000001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38"/>
      <c r="F111" s="39"/>
      <c r="G111" s="39"/>
      <c r="H111" s="40"/>
    </row>
    <row r="112" spans="1:14" ht="20.100000000000001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38"/>
      <c r="F112" s="39"/>
      <c r="G112" s="39"/>
      <c r="H112" s="40"/>
    </row>
    <row r="113" spans="1:8" ht="20.100000000000001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38"/>
      <c r="F113" s="39"/>
      <c r="G113" s="39"/>
      <c r="H113" s="40"/>
    </row>
    <row r="114" spans="1:8" ht="20.100000000000001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38"/>
      <c r="F114" s="39"/>
      <c r="G114" s="39"/>
      <c r="H114" s="40"/>
    </row>
    <row r="115" spans="1:8" ht="20.100000000000001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38"/>
      <c r="F115" s="39"/>
      <c r="G115" s="39"/>
      <c r="H115" s="40"/>
    </row>
    <row r="116" spans="1:8" ht="20.100000000000001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38"/>
      <c r="F116" s="39"/>
      <c r="G116" s="39"/>
      <c r="H116" s="40"/>
    </row>
    <row r="117" spans="1:8" ht="20.100000000000001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38"/>
      <c r="F117" s="39"/>
      <c r="G117" s="39"/>
      <c r="H117" s="40"/>
    </row>
    <row r="118" spans="1:8" ht="20.100000000000001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38"/>
      <c r="F118" s="39"/>
      <c r="G118" s="39"/>
      <c r="H118" s="40"/>
    </row>
    <row r="119" spans="1:8" ht="20.100000000000001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38"/>
      <c r="F119" s="39"/>
      <c r="G119" s="39"/>
      <c r="H119" s="40"/>
    </row>
    <row r="120" spans="1:8" ht="20.100000000000001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38"/>
      <c r="F120" s="39"/>
      <c r="G120" s="39"/>
      <c r="H120" s="40"/>
    </row>
    <row r="121" spans="1:8" ht="20.100000000000001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38"/>
      <c r="F121" s="39"/>
      <c r="G121" s="39"/>
      <c r="H121" s="40"/>
    </row>
    <row r="122" spans="1:8" ht="20.100000000000001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38"/>
      <c r="F122" s="39"/>
      <c r="G122" s="39"/>
      <c r="H122" s="40"/>
    </row>
    <row r="123" spans="1:8" ht="20.100000000000001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38"/>
      <c r="F123" s="39"/>
      <c r="G123" s="39"/>
      <c r="H123" s="40"/>
    </row>
    <row r="124" spans="1:8" ht="20.100000000000001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38"/>
      <c r="F124" s="39"/>
      <c r="G124" s="39"/>
      <c r="H124" s="40"/>
    </row>
    <row r="125" spans="1:8" ht="20.100000000000001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38"/>
      <c r="F125" s="39"/>
      <c r="G125" s="39"/>
      <c r="H125" s="40"/>
    </row>
    <row r="126" spans="1:8" ht="20.100000000000001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38"/>
      <c r="F126" s="39"/>
      <c r="G126" s="39"/>
      <c r="H126" s="40"/>
    </row>
    <row r="127" spans="1:8" ht="20.100000000000001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38"/>
      <c r="F127" s="39"/>
      <c r="G127" s="39"/>
      <c r="H127" s="40"/>
    </row>
    <row r="128" spans="1:8" ht="20.100000000000001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38"/>
      <c r="F128" s="39"/>
      <c r="G128" s="39"/>
      <c r="H128" s="40"/>
    </row>
    <row r="129" spans="1:8" ht="20.100000000000001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38"/>
      <c r="F129" s="39"/>
      <c r="G129" s="39"/>
      <c r="H129" s="40"/>
    </row>
    <row r="130" spans="1:8" ht="20.100000000000001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38"/>
      <c r="F130" s="39"/>
      <c r="G130" s="39"/>
      <c r="H130" s="40"/>
    </row>
    <row r="131" spans="1:8" ht="20.100000000000001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38"/>
      <c r="F131" s="39"/>
      <c r="G131" s="39"/>
      <c r="H131" s="40"/>
    </row>
    <row r="132" spans="1:8" ht="20.100000000000001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38"/>
      <c r="F132" s="39"/>
      <c r="G132" s="39"/>
      <c r="H132" s="40"/>
    </row>
    <row r="133" spans="1:8" ht="20.100000000000001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38"/>
      <c r="F133" s="39"/>
      <c r="G133" s="39"/>
      <c r="H133" s="40"/>
    </row>
    <row r="134" spans="1:8" ht="20.100000000000001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38"/>
      <c r="F134" s="39"/>
      <c r="G134" s="39"/>
      <c r="H134" s="40"/>
    </row>
    <row r="135" spans="1:8" ht="20.100000000000001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38"/>
      <c r="F135" s="39"/>
      <c r="G135" s="39"/>
      <c r="H135" s="40"/>
    </row>
    <row r="136" spans="1:8" ht="20.100000000000001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38"/>
      <c r="F136" s="39"/>
      <c r="G136" s="39"/>
      <c r="H136" s="40"/>
    </row>
    <row r="137" spans="1:8" ht="20.100000000000001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38"/>
      <c r="F137" s="39"/>
      <c r="G137" s="39"/>
      <c r="H137" s="40"/>
    </row>
    <row r="138" spans="1:8" ht="20.100000000000001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38"/>
      <c r="F138" s="39"/>
      <c r="G138" s="39"/>
      <c r="H138" s="40"/>
    </row>
    <row r="139" spans="1:8" ht="20.100000000000001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38"/>
      <c r="F139" s="39"/>
      <c r="G139" s="39"/>
      <c r="H139" s="40"/>
    </row>
    <row r="140" spans="1:8" ht="20.100000000000001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38"/>
      <c r="F140" s="39"/>
      <c r="G140" s="39"/>
      <c r="H140" s="40"/>
    </row>
    <row r="141" spans="1:8" ht="20.100000000000001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38"/>
      <c r="F141" s="39"/>
      <c r="G141" s="39"/>
      <c r="H141" s="40"/>
    </row>
    <row r="142" spans="1:8" ht="20.100000000000001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38"/>
      <c r="F142" s="39"/>
      <c r="G142" s="39"/>
      <c r="H142" s="40"/>
    </row>
    <row r="143" spans="1:8" ht="20.100000000000001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38"/>
      <c r="F143" s="39"/>
      <c r="G143" s="39"/>
      <c r="H143" s="40"/>
    </row>
    <row r="144" spans="1:8" ht="20.100000000000001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38"/>
      <c r="F144" s="39"/>
      <c r="G144" s="39"/>
      <c r="H144" s="40"/>
    </row>
    <row r="145" spans="1:8" ht="20.100000000000001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38"/>
      <c r="F145" s="39"/>
      <c r="G145" s="39"/>
      <c r="H145" s="40"/>
    </row>
    <row r="146" spans="1:8" ht="20.100000000000001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38"/>
      <c r="F146" s="39"/>
      <c r="G146" s="39"/>
      <c r="H146" s="40"/>
    </row>
    <row r="147" spans="1:8" ht="20.100000000000001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38"/>
      <c r="F147" s="39"/>
      <c r="G147" s="39"/>
      <c r="H147" s="40"/>
    </row>
    <row r="148" spans="1:8" ht="20.100000000000001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38"/>
      <c r="F148" s="39"/>
      <c r="G148" s="39"/>
      <c r="H148" s="40"/>
    </row>
    <row r="149" spans="1:8" ht="20.100000000000001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38"/>
      <c r="F149" s="39"/>
      <c r="G149" s="39"/>
      <c r="H149" s="40"/>
    </row>
    <row r="150" spans="1:8" ht="20.100000000000001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38"/>
      <c r="F150" s="39"/>
      <c r="G150" s="39"/>
      <c r="H150" s="40"/>
    </row>
    <row r="151" spans="1:8" ht="20.100000000000001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38"/>
      <c r="F151" s="39"/>
      <c r="G151" s="39"/>
      <c r="H151" s="40"/>
    </row>
    <row r="152" spans="1:8" ht="20.100000000000001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38"/>
      <c r="F152" s="39"/>
      <c r="G152" s="39"/>
      <c r="H152" s="40"/>
    </row>
    <row r="153" spans="1:8" ht="20.100000000000001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38"/>
      <c r="F153" s="39"/>
      <c r="G153" s="39"/>
      <c r="H153" s="40"/>
    </row>
    <row r="154" spans="1:8" ht="20.100000000000001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38"/>
      <c r="F154" s="39"/>
      <c r="G154" s="39"/>
      <c r="H154" s="40"/>
    </row>
    <row r="155" spans="1:8" ht="20.100000000000001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38"/>
      <c r="F155" s="39"/>
      <c r="G155" s="39"/>
      <c r="H155" s="40"/>
    </row>
    <row r="156" spans="1:8" ht="20.100000000000001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38"/>
      <c r="F156" s="39"/>
      <c r="G156" s="39"/>
      <c r="H156" s="40"/>
    </row>
    <row r="157" spans="1:8" ht="20.100000000000001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38"/>
      <c r="F157" s="39"/>
      <c r="G157" s="39"/>
      <c r="H157" s="40"/>
    </row>
    <row r="158" spans="1:8" ht="20.100000000000001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38"/>
      <c r="F158" s="39"/>
      <c r="G158" s="39"/>
      <c r="H158" s="40"/>
    </row>
    <row r="159" spans="1:8" ht="20.100000000000001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38"/>
      <c r="F159" s="39"/>
      <c r="G159" s="39"/>
      <c r="H159" s="40"/>
    </row>
    <row r="160" spans="1:8" ht="20.100000000000001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38"/>
      <c r="F160" s="39"/>
      <c r="G160" s="39"/>
      <c r="H160" s="40"/>
    </row>
    <row r="161" spans="1:8" ht="20.100000000000001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38"/>
      <c r="F161" s="39"/>
      <c r="G161" s="39"/>
      <c r="H161" s="40"/>
    </row>
    <row r="162" spans="1:8" ht="20.100000000000001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38"/>
      <c r="F162" s="39"/>
      <c r="G162" s="39"/>
      <c r="H162" s="40"/>
    </row>
    <row r="163" spans="1:8" ht="20.100000000000001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38"/>
      <c r="F163" s="39"/>
      <c r="G163" s="39"/>
      <c r="H163" s="40"/>
    </row>
    <row r="164" spans="1:8" ht="20.100000000000001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38"/>
      <c r="F164" s="39"/>
      <c r="G164" s="39"/>
      <c r="H164" s="40"/>
    </row>
    <row r="165" spans="1:8" ht="20.100000000000001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38"/>
      <c r="F165" s="39"/>
      <c r="G165" s="39"/>
      <c r="H165" s="40"/>
    </row>
    <row r="166" spans="1:8" ht="20.100000000000001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38"/>
      <c r="F166" s="39"/>
      <c r="G166" s="39"/>
      <c r="H166" s="40"/>
    </row>
    <row r="167" spans="1:8" ht="20.100000000000001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38"/>
      <c r="F167" s="39"/>
      <c r="G167" s="39"/>
      <c r="H167" s="40"/>
    </row>
    <row r="168" spans="1:8" ht="20.100000000000001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38"/>
      <c r="F168" s="39"/>
      <c r="G168" s="39"/>
      <c r="H168" s="40"/>
    </row>
    <row r="169" spans="1:8" ht="20.100000000000001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38"/>
      <c r="F169" s="39"/>
      <c r="G169" s="39"/>
      <c r="H169" s="40"/>
    </row>
    <row r="170" spans="1:8" ht="20.100000000000001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38"/>
      <c r="F170" s="39"/>
      <c r="G170" s="39"/>
      <c r="H170" s="40"/>
    </row>
    <row r="171" spans="1:8" ht="20.100000000000001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38"/>
      <c r="F171" s="39"/>
      <c r="G171" s="39"/>
      <c r="H171" s="40"/>
    </row>
    <row r="172" spans="1:8" ht="20.100000000000001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38"/>
      <c r="F172" s="39"/>
      <c r="G172" s="39"/>
      <c r="H172" s="40"/>
    </row>
    <row r="173" spans="1:8" ht="20.100000000000001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38"/>
      <c r="F173" s="39"/>
      <c r="G173" s="39"/>
      <c r="H173" s="40"/>
    </row>
    <row r="174" spans="1:8" ht="20.100000000000001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38"/>
      <c r="F174" s="39"/>
      <c r="G174" s="39"/>
      <c r="H174" s="40"/>
    </row>
    <row r="175" spans="1:8" ht="20.100000000000001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38"/>
      <c r="F175" s="39"/>
      <c r="G175" s="39"/>
      <c r="H175" s="40"/>
    </row>
    <row r="176" spans="1:8" ht="20.100000000000001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38"/>
      <c r="F176" s="39"/>
      <c r="G176" s="39"/>
      <c r="H176" s="40"/>
    </row>
    <row r="177" spans="1:8" ht="20.100000000000001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38"/>
      <c r="F177" s="39"/>
      <c r="G177" s="39"/>
      <c r="H177" s="40"/>
    </row>
    <row r="178" spans="1:8" ht="20.100000000000001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38"/>
      <c r="F178" s="39"/>
      <c r="G178" s="39"/>
      <c r="H178" s="40"/>
    </row>
    <row r="179" spans="1:8" ht="20.100000000000001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38"/>
      <c r="F179" s="39"/>
      <c r="G179" s="39"/>
      <c r="H179" s="40"/>
    </row>
    <row r="180" spans="1:8" ht="20.100000000000001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38"/>
      <c r="F180" s="39"/>
      <c r="G180" s="39"/>
      <c r="H180" s="40"/>
    </row>
    <row r="181" spans="1:8" ht="20.100000000000001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38"/>
      <c r="F181" s="39"/>
      <c r="G181" s="39"/>
      <c r="H181" s="40"/>
    </row>
    <row r="182" spans="1:8" ht="20.100000000000001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38"/>
      <c r="F182" s="39"/>
      <c r="G182" s="39"/>
      <c r="H182" s="40"/>
    </row>
    <row r="183" spans="1:8" ht="20.100000000000001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38"/>
      <c r="F183" s="39"/>
      <c r="G183" s="39"/>
      <c r="H183" s="40"/>
    </row>
    <row r="184" spans="1:8" ht="20.100000000000001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38"/>
      <c r="F184" s="39"/>
      <c r="G184" s="39"/>
      <c r="H184" s="40"/>
    </row>
    <row r="185" spans="1:8" ht="20.100000000000001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38"/>
      <c r="F185" s="39"/>
      <c r="G185" s="39"/>
      <c r="H185" s="40"/>
    </row>
    <row r="186" spans="1:8" ht="20.100000000000001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38"/>
      <c r="F186" s="39"/>
      <c r="G186" s="39"/>
      <c r="H186" s="40"/>
    </row>
    <row r="187" spans="1:8" ht="20.100000000000001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38"/>
      <c r="F187" s="39"/>
      <c r="G187" s="39"/>
      <c r="H187" s="40"/>
    </row>
    <row r="188" spans="1:8" ht="20.100000000000001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38"/>
      <c r="F188" s="39"/>
      <c r="G188" s="39"/>
      <c r="H188" s="40"/>
    </row>
    <row r="189" spans="1:8" ht="20.100000000000001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38"/>
      <c r="F189" s="39"/>
      <c r="G189" s="39"/>
      <c r="H189" s="40"/>
    </row>
    <row r="190" spans="1:8" ht="20.100000000000001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38"/>
      <c r="F190" s="39"/>
      <c r="G190" s="39"/>
      <c r="H190" s="40"/>
    </row>
    <row r="191" spans="1:8" ht="20.100000000000001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38"/>
      <c r="F191" s="39"/>
      <c r="G191" s="39"/>
      <c r="H191" s="40"/>
    </row>
    <row r="192" spans="1:8" ht="20.100000000000001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38"/>
      <c r="F192" s="39"/>
      <c r="G192" s="39"/>
      <c r="H192" s="40"/>
    </row>
    <row r="193" spans="1:8" ht="20.100000000000001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38"/>
      <c r="F193" s="39"/>
      <c r="G193" s="39"/>
      <c r="H193" s="40"/>
    </row>
    <row r="194" spans="1:8" ht="20.100000000000001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38"/>
      <c r="F194" s="39"/>
      <c r="G194" s="39"/>
      <c r="H194" s="40"/>
    </row>
    <row r="195" spans="1:8" ht="20.100000000000001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38"/>
      <c r="F195" s="39"/>
      <c r="G195" s="39"/>
      <c r="H195" s="40"/>
    </row>
    <row r="196" spans="1:8" ht="20.100000000000001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38"/>
      <c r="F196" s="39"/>
      <c r="G196" s="39"/>
      <c r="H196" s="40"/>
    </row>
    <row r="197" spans="1:8" ht="20.100000000000001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38"/>
      <c r="F197" s="39"/>
      <c r="G197" s="39"/>
      <c r="H197" s="40"/>
    </row>
    <row r="198" spans="1:8" ht="20.100000000000001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38"/>
      <c r="F198" s="39"/>
      <c r="G198" s="39"/>
      <c r="H198" s="40"/>
    </row>
    <row r="199" spans="1:8" ht="20.100000000000001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38"/>
      <c r="F199" s="39"/>
      <c r="G199" s="39"/>
      <c r="H199" s="40"/>
    </row>
    <row r="200" spans="1:8" ht="20.100000000000001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38"/>
      <c r="F200" s="39"/>
      <c r="G200" s="39"/>
      <c r="H200" s="40"/>
    </row>
    <row r="201" spans="1:8" ht="20.100000000000001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38"/>
      <c r="F201" s="39"/>
      <c r="G201" s="39"/>
      <c r="H201" s="40"/>
    </row>
    <row r="202" spans="1:8" ht="20.100000000000001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38"/>
      <c r="F202" s="39"/>
      <c r="G202" s="39"/>
      <c r="H202" s="40"/>
    </row>
    <row r="203" spans="1:8" ht="20.100000000000001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38"/>
      <c r="F203" s="39"/>
      <c r="G203" s="39"/>
      <c r="H203" s="40"/>
    </row>
    <row r="204" spans="1:8" ht="20.100000000000001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38"/>
      <c r="F204" s="39"/>
      <c r="G204" s="39"/>
      <c r="H204" s="40"/>
    </row>
    <row r="205" spans="1:8" ht="20.100000000000001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38"/>
      <c r="F205" s="39"/>
      <c r="G205" s="39"/>
      <c r="H205" s="40"/>
    </row>
    <row r="206" spans="1:8" ht="20.100000000000001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38"/>
      <c r="F206" s="39"/>
      <c r="G206" s="39"/>
      <c r="H206" s="40"/>
    </row>
    <row r="207" spans="1:8" ht="20.100000000000001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38"/>
      <c r="F207" s="39"/>
      <c r="G207" s="39"/>
      <c r="H207" s="40"/>
    </row>
    <row r="208" spans="1:8" ht="20.100000000000001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38"/>
      <c r="F208" s="39"/>
      <c r="G208" s="39"/>
      <c r="H208" s="40"/>
    </row>
    <row r="209" spans="1:8" ht="20.100000000000001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38"/>
      <c r="F209" s="39"/>
      <c r="G209" s="39"/>
      <c r="H209" s="40"/>
    </row>
    <row r="210" spans="1:8" ht="20.100000000000001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38"/>
      <c r="F210" s="39"/>
      <c r="G210" s="39"/>
      <c r="H210" s="40"/>
    </row>
    <row r="211" spans="1:8" ht="20.100000000000001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38"/>
      <c r="F211" s="39"/>
      <c r="G211" s="39"/>
      <c r="H211" s="40"/>
    </row>
    <row r="212" spans="1:8" ht="20.100000000000001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38"/>
      <c r="F212" s="39"/>
      <c r="G212" s="39"/>
      <c r="H212" s="40"/>
    </row>
    <row r="213" spans="1:8" ht="20.100000000000001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38"/>
      <c r="F213" s="39"/>
      <c r="G213" s="39"/>
      <c r="H213" s="40"/>
    </row>
    <row r="214" spans="1:8" ht="20.100000000000001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38"/>
      <c r="F214" s="39"/>
      <c r="G214" s="39"/>
      <c r="H214" s="40"/>
    </row>
    <row r="215" spans="1:8" ht="20.100000000000001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38"/>
      <c r="F215" s="39"/>
      <c r="G215" s="39"/>
      <c r="H215" s="40"/>
    </row>
    <row r="216" spans="1:8" ht="20.100000000000001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38"/>
      <c r="F216" s="39"/>
      <c r="G216" s="39"/>
      <c r="H216" s="40"/>
    </row>
    <row r="217" spans="1:8" ht="20.100000000000001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38"/>
      <c r="F217" s="39"/>
      <c r="G217" s="39"/>
      <c r="H217" s="40"/>
    </row>
    <row r="218" spans="1:8" ht="20.100000000000001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38"/>
      <c r="F218" s="39"/>
      <c r="G218" s="39"/>
      <c r="H218" s="40"/>
    </row>
    <row r="219" spans="1:8" ht="20.100000000000001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38"/>
      <c r="F219" s="39"/>
      <c r="G219" s="39"/>
      <c r="H219" s="40"/>
    </row>
    <row r="220" spans="1:8" ht="20.100000000000001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38"/>
      <c r="F220" s="39"/>
      <c r="G220" s="39"/>
      <c r="H220" s="40"/>
    </row>
    <row r="221" spans="1:8" ht="20.100000000000001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38"/>
      <c r="F221" s="39"/>
      <c r="G221" s="39"/>
      <c r="H221" s="40"/>
    </row>
    <row r="222" spans="1:8" ht="20.100000000000001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38"/>
      <c r="F222" s="39"/>
      <c r="G222" s="39"/>
      <c r="H222" s="40"/>
    </row>
    <row r="223" spans="1:8" ht="20.100000000000001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38"/>
      <c r="F223" s="39"/>
      <c r="G223" s="39"/>
      <c r="H223" s="40"/>
    </row>
    <row r="224" spans="1:8" ht="20.100000000000001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38"/>
      <c r="F224" s="39"/>
      <c r="G224" s="39"/>
      <c r="H224" s="40"/>
    </row>
    <row r="225" spans="1:8" ht="20.100000000000001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38"/>
      <c r="F225" s="39"/>
      <c r="G225" s="39"/>
      <c r="H225" s="40"/>
    </row>
    <row r="226" spans="1:8" ht="20.100000000000001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38"/>
      <c r="F226" s="39"/>
      <c r="G226" s="39"/>
      <c r="H226" s="40"/>
    </row>
    <row r="227" spans="1:8" ht="20.100000000000001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38"/>
      <c r="F227" s="39"/>
      <c r="G227" s="39"/>
      <c r="H227" s="40"/>
    </row>
    <row r="228" spans="1:8" ht="20.100000000000001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38"/>
      <c r="F228" s="39"/>
      <c r="G228" s="39"/>
      <c r="H228" s="40"/>
    </row>
    <row r="229" spans="1:8" ht="20.100000000000001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38"/>
      <c r="F229" s="39"/>
      <c r="G229" s="39"/>
      <c r="H229" s="40"/>
    </row>
    <row r="230" spans="1:8" ht="20.100000000000001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38"/>
      <c r="F230" s="39"/>
      <c r="G230" s="39"/>
      <c r="H230" s="40"/>
    </row>
    <row r="231" spans="1:8" ht="20.100000000000001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38"/>
      <c r="F231" s="39"/>
      <c r="G231" s="39"/>
      <c r="H231" s="40"/>
    </row>
    <row r="232" spans="1:8" ht="20.100000000000001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38"/>
      <c r="F232" s="39"/>
      <c r="G232" s="39"/>
      <c r="H232" s="40"/>
    </row>
    <row r="233" spans="1:8" ht="20.100000000000001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38"/>
      <c r="F233" s="39"/>
      <c r="G233" s="39"/>
      <c r="H233" s="40"/>
    </row>
    <row r="234" spans="1:8" ht="20.100000000000001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38"/>
      <c r="F234" s="39"/>
      <c r="G234" s="39"/>
      <c r="H234" s="40"/>
    </row>
    <row r="235" spans="1:8" ht="20.100000000000001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38"/>
      <c r="F235" s="39"/>
      <c r="G235" s="39"/>
      <c r="H235" s="40"/>
    </row>
    <row r="236" spans="1:8" ht="20.100000000000001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38"/>
      <c r="F236" s="39"/>
      <c r="G236" s="39"/>
      <c r="H236" s="40"/>
    </row>
    <row r="237" spans="1:8" ht="20.100000000000001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38"/>
      <c r="F237" s="39"/>
      <c r="G237" s="39"/>
      <c r="H237" s="40"/>
    </row>
    <row r="238" spans="1:8" ht="20.100000000000001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38"/>
      <c r="F238" s="39"/>
      <c r="G238" s="39"/>
      <c r="H238" s="40"/>
    </row>
    <row r="239" spans="1:8" ht="20.100000000000001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38"/>
      <c r="F239" s="39"/>
      <c r="G239" s="39"/>
      <c r="H239" s="40"/>
    </row>
    <row r="240" spans="1:8" ht="20.100000000000001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38"/>
      <c r="F240" s="39"/>
      <c r="G240" s="39"/>
      <c r="H240" s="40"/>
    </row>
    <row r="241" spans="1:8" ht="20.100000000000001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38"/>
      <c r="F241" s="39"/>
      <c r="G241" s="39"/>
      <c r="H241" s="40"/>
    </row>
    <row r="242" spans="1:8" ht="20.100000000000001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38"/>
      <c r="F242" s="39"/>
      <c r="G242" s="39"/>
      <c r="H242" s="40"/>
    </row>
    <row r="243" spans="1:8" ht="20.100000000000001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38"/>
      <c r="F243" s="39"/>
      <c r="G243" s="39"/>
      <c r="H243" s="40"/>
    </row>
    <row r="244" spans="1:8" ht="20.100000000000001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38"/>
      <c r="F244" s="39"/>
      <c r="G244" s="39"/>
      <c r="H244" s="40"/>
    </row>
    <row r="245" spans="1:8" ht="20.100000000000001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38"/>
      <c r="F245" s="39"/>
      <c r="G245" s="39"/>
      <c r="H245" s="40"/>
    </row>
    <row r="246" spans="1:8" ht="20.100000000000001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38"/>
      <c r="F246" s="39"/>
      <c r="G246" s="39"/>
      <c r="H246" s="40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topLeftCell="A85" workbookViewId="0">
      <selection activeCell="B17" sqref="B17"/>
    </sheetView>
  </sheetViews>
  <sheetFormatPr defaultRowHeight="14.4"/>
  <cols>
    <col min="2" max="2" width="23.109375" customWidth="1"/>
  </cols>
  <sheetData>
    <row r="1" spans="1:2">
      <c r="A1">
        <v>0</v>
      </c>
      <c r="B1" t="s">
        <v>324</v>
      </c>
    </row>
    <row r="2" spans="1:2">
      <c r="A2">
        <v>1</v>
      </c>
      <c r="B2" t="s">
        <v>325</v>
      </c>
    </row>
    <row r="3" spans="1:2">
      <c r="A3">
        <v>2</v>
      </c>
      <c r="B3" t="s">
        <v>326</v>
      </c>
    </row>
    <row r="4" spans="1:2">
      <c r="A4">
        <v>3</v>
      </c>
      <c r="B4" t="s">
        <v>327</v>
      </c>
    </row>
    <row r="5" spans="1:2">
      <c r="A5">
        <v>4</v>
      </c>
      <c r="B5" t="s">
        <v>328</v>
      </c>
    </row>
    <row r="6" spans="1:2">
      <c r="A6">
        <v>5</v>
      </c>
      <c r="B6" t="s">
        <v>329</v>
      </c>
    </row>
    <row r="7" spans="1:2">
      <c r="A7">
        <v>6</v>
      </c>
      <c r="B7" t="s">
        <v>330</v>
      </c>
    </row>
    <row r="8" spans="1:2">
      <c r="A8">
        <v>7</v>
      </c>
      <c r="B8" t="s">
        <v>331</v>
      </c>
    </row>
    <row r="9" spans="1:2">
      <c r="A9">
        <v>8</v>
      </c>
      <c r="B9" t="s">
        <v>423</v>
      </c>
    </row>
    <row r="10" spans="1:2">
      <c r="A10">
        <v>9</v>
      </c>
      <c r="B10" t="s">
        <v>332</v>
      </c>
    </row>
    <row r="11" spans="1:2">
      <c r="A11">
        <v>10</v>
      </c>
      <c r="B11" t="s">
        <v>422</v>
      </c>
    </row>
    <row r="12" spans="1:2">
      <c r="A12">
        <v>11</v>
      </c>
      <c r="B12" t="s">
        <v>333</v>
      </c>
    </row>
    <row r="13" spans="1:2">
      <c r="A13">
        <v>12</v>
      </c>
      <c r="B13" t="s">
        <v>334</v>
      </c>
    </row>
    <row r="14" spans="1:2">
      <c r="A14">
        <v>13</v>
      </c>
      <c r="B14" t="s">
        <v>335</v>
      </c>
    </row>
    <row r="15" spans="1:2">
      <c r="A15">
        <v>14</v>
      </c>
      <c r="B15" t="s">
        <v>336</v>
      </c>
    </row>
    <row r="16" spans="1:2">
      <c r="A16">
        <v>15</v>
      </c>
      <c r="B16" t="s">
        <v>337</v>
      </c>
    </row>
    <row r="17" spans="1:2">
      <c r="A17">
        <v>16</v>
      </c>
      <c r="B17" t="s">
        <v>338</v>
      </c>
    </row>
    <row r="18" spans="1:2">
      <c r="A18">
        <v>17</v>
      </c>
      <c r="B18" t="s">
        <v>339</v>
      </c>
    </row>
    <row r="19" spans="1:2">
      <c r="A19">
        <v>18</v>
      </c>
      <c r="B19" t="s">
        <v>424</v>
      </c>
    </row>
    <row r="20" spans="1:2">
      <c r="A20">
        <v>19</v>
      </c>
      <c r="B20" t="s">
        <v>340</v>
      </c>
    </row>
    <row r="21" spans="1:2">
      <c r="A21">
        <v>20</v>
      </c>
      <c r="B21" t="s">
        <v>341</v>
      </c>
    </row>
    <row r="22" spans="1:2">
      <c r="A22">
        <v>21</v>
      </c>
      <c r="B22" t="s">
        <v>342</v>
      </c>
    </row>
    <row r="23" spans="1:2">
      <c r="A23">
        <v>22</v>
      </c>
      <c r="B23" t="s">
        <v>343</v>
      </c>
    </row>
    <row r="24" spans="1:2">
      <c r="A24">
        <v>23</v>
      </c>
      <c r="B24" t="s">
        <v>344</v>
      </c>
    </row>
    <row r="25" spans="1:2">
      <c r="A25">
        <v>24</v>
      </c>
      <c r="B25" t="s">
        <v>345</v>
      </c>
    </row>
    <row r="26" spans="1:2">
      <c r="A26">
        <v>25</v>
      </c>
      <c r="B26" t="s">
        <v>346</v>
      </c>
    </row>
    <row r="27" spans="1:2">
      <c r="A27">
        <v>26</v>
      </c>
      <c r="B27" t="s">
        <v>347</v>
      </c>
    </row>
    <row r="28" spans="1:2">
      <c r="A28">
        <v>27</v>
      </c>
      <c r="B28" t="s">
        <v>348</v>
      </c>
    </row>
    <row r="29" spans="1:2">
      <c r="A29">
        <v>28</v>
      </c>
      <c r="B29" t="s">
        <v>349</v>
      </c>
    </row>
    <row r="30" spans="1:2">
      <c r="A30">
        <v>29</v>
      </c>
      <c r="B30" t="s">
        <v>350</v>
      </c>
    </row>
    <row r="31" spans="1:2">
      <c r="A31">
        <v>30</v>
      </c>
      <c r="B31" t="s">
        <v>351</v>
      </c>
    </row>
    <row r="32" spans="1:2">
      <c r="A32">
        <v>31</v>
      </c>
      <c r="B32" t="s">
        <v>352</v>
      </c>
    </row>
    <row r="33" spans="1:2">
      <c r="A33">
        <v>32</v>
      </c>
      <c r="B33" t="s">
        <v>353</v>
      </c>
    </row>
    <row r="34" spans="1:2">
      <c r="A34">
        <v>33</v>
      </c>
      <c r="B34" t="s">
        <v>354</v>
      </c>
    </row>
    <row r="35" spans="1:2">
      <c r="A35">
        <v>34</v>
      </c>
      <c r="B35" t="s">
        <v>355</v>
      </c>
    </row>
    <row r="36" spans="1:2">
      <c r="A36">
        <v>35</v>
      </c>
      <c r="B36" t="s">
        <v>356</v>
      </c>
    </row>
    <row r="37" spans="1:2">
      <c r="A37">
        <v>36</v>
      </c>
      <c r="B37" t="s">
        <v>357</v>
      </c>
    </row>
    <row r="38" spans="1:2">
      <c r="A38">
        <v>37</v>
      </c>
      <c r="B38" t="s">
        <v>358</v>
      </c>
    </row>
    <row r="39" spans="1:2">
      <c r="A39">
        <v>38</v>
      </c>
      <c r="B39" t="s">
        <v>359</v>
      </c>
    </row>
    <row r="40" spans="1:2">
      <c r="A40">
        <v>39</v>
      </c>
      <c r="B40" t="s">
        <v>360</v>
      </c>
    </row>
    <row r="41" spans="1:2">
      <c r="A41">
        <v>40</v>
      </c>
      <c r="B41" t="s">
        <v>361</v>
      </c>
    </row>
    <row r="42" spans="1:2">
      <c r="A42">
        <v>41</v>
      </c>
      <c r="B42" t="s">
        <v>362</v>
      </c>
    </row>
    <row r="43" spans="1:2">
      <c r="A43">
        <v>42</v>
      </c>
      <c r="B43" t="s">
        <v>363</v>
      </c>
    </row>
    <row r="44" spans="1:2">
      <c r="A44">
        <v>43</v>
      </c>
      <c r="B44" t="s">
        <v>364</v>
      </c>
    </row>
    <row r="45" spans="1:2">
      <c r="A45">
        <v>44</v>
      </c>
      <c r="B45" t="s">
        <v>365</v>
      </c>
    </row>
    <row r="46" spans="1:2">
      <c r="A46">
        <v>45</v>
      </c>
      <c r="B46" t="s">
        <v>366</v>
      </c>
    </row>
    <row r="47" spans="1:2">
      <c r="A47">
        <v>46</v>
      </c>
      <c r="B47" t="s">
        <v>367</v>
      </c>
    </row>
    <row r="48" spans="1:2">
      <c r="A48">
        <v>47</v>
      </c>
      <c r="B48" t="s">
        <v>368</v>
      </c>
    </row>
    <row r="49" spans="1:2">
      <c r="A49">
        <v>48</v>
      </c>
      <c r="B49" t="s">
        <v>369</v>
      </c>
    </row>
    <row r="50" spans="1:2">
      <c r="A50">
        <v>49</v>
      </c>
      <c r="B50" t="s">
        <v>370</v>
      </c>
    </row>
    <row r="51" spans="1:2">
      <c r="A51">
        <v>50</v>
      </c>
      <c r="B51" t="s">
        <v>371</v>
      </c>
    </row>
    <row r="52" spans="1:2">
      <c r="A52">
        <v>51</v>
      </c>
      <c r="B52" t="s">
        <v>372</v>
      </c>
    </row>
    <row r="53" spans="1:2">
      <c r="A53">
        <v>52</v>
      </c>
      <c r="B53" t="s">
        <v>373</v>
      </c>
    </row>
    <row r="54" spans="1:2">
      <c r="A54">
        <v>53</v>
      </c>
      <c r="B54" t="s">
        <v>374</v>
      </c>
    </row>
    <row r="55" spans="1:2">
      <c r="A55">
        <v>54</v>
      </c>
      <c r="B55" t="s">
        <v>375</v>
      </c>
    </row>
    <row r="56" spans="1:2">
      <c r="A56">
        <v>55</v>
      </c>
      <c r="B56" t="s">
        <v>376</v>
      </c>
    </row>
    <row r="57" spans="1:2">
      <c r="A57">
        <v>56</v>
      </c>
      <c r="B57" t="s">
        <v>377</v>
      </c>
    </row>
    <row r="58" spans="1:2">
      <c r="A58">
        <v>57</v>
      </c>
      <c r="B58" t="s">
        <v>378</v>
      </c>
    </row>
    <row r="59" spans="1:2">
      <c r="A59">
        <v>58</v>
      </c>
      <c r="B59" t="s">
        <v>379</v>
      </c>
    </row>
    <row r="60" spans="1:2">
      <c r="A60">
        <v>59</v>
      </c>
      <c r="B60" t="s">
        <v>380</v>
      </c>
    </row>
    <row r="61" spans="1:2">
      <c r="A61">
        <v>60</v>
      </c>
      <c r="B61" t="s">
        <v>381</v>
      </c>
    </row>
    <row r="62" spans="1:2">
      <c r="A62">
        <v>61</v>
      </c>
      <c r="B62" t="s">
        <v>382</v>
      </c>
    </row>
    <row r="63" spans="1:2">
      <c r="A63">
        <v>62</v>
      </c>
      <c r="B63" t="s">
        <v>383</v>
      </c>
    </row>
    <row r="64" spans="1:2">
      <c r="A64">
        <v>63</v>
      </c>
      <c r="B64" t="s">
        <v>384</v>
      </c>
    </row>
    <row r="65" spans="1:2">
      <c r="A65">
        <v>64</v>
      </c>
      <c r="B65" t="s">
        <v>385</v>
      </c>
    </row>
    <row r="66" spans="1:2">
      <c r="A66">
        <v>65</v>
      </c>
      <c r="B66" t="s">
        <v>386</v>
      </c>
    </row>
    <row r="67" spans="1:2">
      <c r="A67">
        <v>66</v>
      </c>
      <c r="B67" t="s">
        <v>387</v>
      </c>
    </row>
    <row r="68" spans="1:2">
      <c r="A68">
        <v>67</v>
      </c>
      <c r="B68" t="s">
        <v>388</v>
      </c>
    </row>
    <row r="69" spans="1:2">
      <c r="A69">
        <v>68</v>
      </c>
      <c r="B69" t="s">
        <v>389</v>
      </c>
    </row>
    <row r="70" spans="1:2">
      <c r="A70">
        <v>69</v>
      </c>
      <c r="B70" t="s">
        <v>390</v>
      </c>
    </row>
    <row r="71" spans="1:2">
      <c r="A71">
        <v>70</v>
      </c>
      <c r="B71" t="s">
        <v>391</v>
      </c>
    </row>
    <row r="72" spans="1:2">
      <c r="A72">
        <v>71</v>
      </c>
      <c r="B72" t="s">
        <v>392</v>
      </c>
    </row>
    <row r="73" spans="1:2">
      <c r="A73">
        <v>72</v>
      </c>
      <c r="B73" t="s">
        <v>393</v>
      </c>
    </row>
    <row r="74" spans="1:2">
      <c r="A74">
        <v>73</v>
      </c>
      <c r="B74" t="s">
        <v>394</v>
      </c>
    </row>
    <row r="75" spans="1:2">
      <c r="A75">
        <v>74</v>
      </c>
      <c r="B75" t="s">
        <v>395</v>
      </c>
    </row>
    <row r="76" spans="1:2">
      <c r="A76">
        <v>75</v>
      </c>
      <c r="B76" t="s">
        <v>396</v>
      </c>
    </row>
    <row r="77" spans="1:2">
      <c r="A77">
        <v>76</v>
      </c>
      <c r="B77" t="s">
        <v>397</v>
      </c>
    </row>
    <row r="78" spans="1:2">
      <c r="A78">
        <v>77</v>
      </c>
      <c r="B78" t="s">
        <v>398</v>
      </c>
    </row>
    <row r="79" spans="1:2">
      <c r="A79">
        <v>78</v>
      </c>
      <c r="B79" t="s">
        <v>399</v>
      </c>
    </row>
    <row r="80" spans="1:2">
      <c r="A80">
        <v>79</v>
      </c>
      <c r="B80" t="s">
        <v>400</v>
      </c>
    </row>
    <row r="81" spans="1:2">
      <c r="A81">
        <v>80</v>
      </c>
      <c r="B81" t="s">
        <v>401</v>
      </c>
    </row>
    <row r="82" spans="1:2">
      <c r="A82">
        <v>81</v>
      </c>
      <c r="B82" t="s">
        <v>402</v>
      </c>
    </row>
    <row r="83" spans="1:2">
      <c r="A83">
        <v>82</v>
      </c>
      <c r="B83" t="s">
        <v>403</v>
      </c>
    </row>
    <row r="84" spans="1:2">
      <c r="A84">
        <v>83</v>
      </c>
      <c r="B84" t="s">
        <v>404</v>
      </c>
    </row>
    <row r="85" spans="1:2">
      <c r="A85">
        <v>84</v>
      </c>
      <c r="B85" t="s">
        <v>405</v>
      </c>
    </row>
    <row r="86" spans="1:2">
      <c r="A86">
        <v>85</v>
      </c>
      <c r="B86" t="s">
        <v>406</v>
      </c>
    </row>
    <row r="87" spans="1:2">
      <c r="A87">
        <v>86</v>
      </c>
      <c r="B87" t="s">
        <v>407</v>
      </c>
    </row>
    <row r="88" spans="1:2">
      <c r="A88">
        <v>87</v>
      </c>
      <c r="B88" t="s">
        <v>408</v>
      </c>
    </row>
    <row r="89" spans="1:2">
      <c r="A89">
        <v>88</v>
      </c>
      <c r="B89" t="s">
        <v>409</v>
      </c>
    </row>
    <row r="90" spans="1:2">
      <c r="A90">
        <v>89</v>
      </c>
      <c r="B90" t="s">
        <v>410</v>
      </c>
    </row>
    <row r="91" spans="1:2">
      <c r="A91">
        <v>90</v>
      </c>
      <c r="B91" t="s">
        <v>411</v>
      </c>
    </row>
    <row r="92" spans="1:2">
      <c r="A92">
        <v>91</v>
      </c>
      <c r="B92" t="s">
        <v>412</v>
      </c>
    </row>
    <row r="93" spans="1:2">
      <c r="A93">
        <v>92</v>
      </c>
      <c r="B93" t="s">
        <v>413</v>
      </c>
    </row>
    <row r="94" spans="1:2">
      <c r="A94">
        <v>93</v>
      </c>
      <c r="B94" t="s">
        <v>414</v>
      </c>
    </row>
    <row r="95" spans="1:2">
      <c r="A95">
        <v>94</v>
      </c>
      <c r="B95" t="s">
        <v>415</v>
      </c>
    </row>
    <row r="96" spans="1:2">
      <c r="A96">
        <v>95</v>
      </c>
      <c r="B96" t="s">
        <v>416</v>
      </c>
    </row>
    <row r="97" spans="1:2">
      <c r="A97">
        <v>96</v>
      </c>
      <c r="B97" t="s">
        <v>417</v>
      </c>
    </row>
    <row r="98" spans="1:2">
      <c r="A98">
        <v>97</v>
      </c>
      <c r="B98" t="s">
        <v>418</v>
      </c>
    </row>
    <row r="99" spans="1:2">
      <c r="A99">
        <v>98</v>
      </c>
      <c r="B99" t="s">
        <v>419</v>
      </c>
    </row>
    <row r="100" spans="1:2">
      <c r="A100">
        <v>99</v>
      </c>
      <c r="B100" t="s">
        <v>420</v>
      </c>
    </row>
    <row r="101" spans="1:2">
      <c r="A101">
        <v>100</v>
      </c>
      <c r="B10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2022-12-02T11:23:41Z</cp:lastPrinted>
  <dcterms:created xsi:type="dcterms:W3CDTF">2015-10-11T12:43:46Z</dcterms:created>
  <dcterms:modified xsi:type="dcterms:W3CDTF">2022-12-04T22:14:02Z</dcterms:modified>
</cp:coreProperties>
</file>