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3984487-22C1-4461-83E5-9269B0C3457A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سعي'!$K$1:$N$70</definedName>
    <definedName name="_xlnm.Print_Area" localSheetId="0">'درجة سعي'!$A$1:$H$73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6" l="1"/>
  <c r="D71" i="6"/>
  <c r="D13" i="6"/>
  <c r="D12" i="6"/>
  <c r="D70" i="6" l="1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 l="1"/>
  <c r="D55" i="6"/>
  <c r="D54" i="6"/>
  <c r="D53" i="6" l="1"/>
  <c r="D52" i="6"/>
  <c r="D51" i="6"/>
  <c r="D50" i="6"/>
  <c r="D49" i="6"/>
  <c r="D48" i="6"/>
  <c r="D47" i="6"/>
  <c r="D46" i="6"/>
  <c r="D45" i="6"/>
  <c r="D44" i="6"/>
  <c r="D42" i="6"/>
  <c r="D43" i="6"/>
  <c r="D41" i="6"/>
  <c r="D40" i="6"/>
  <c r="D39" i="6"/>
  <c r="D38" i="6"/>
  <c r="D37" i="6"/>
  <c r="D36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1" i="6"/>
  <c r="D10" i="6"/>
  <c r="D9" i="6"/>
  <c r="D8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<sst xmlns="http://schemas.openxmlformats.org/spreadsheetml/2006/main" count="665" uniqueCount="503">
  <si>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</si>
  <si>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</si>
  <si>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</si>
  <si>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</si>
  <si>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</si>
  <si>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</si>
  <si>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</si>
  <si>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</si>
  <si>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</si>
  <si>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</si>
  <si>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</si>
  <si>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</si>
  <si>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</si>
  <si>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</si>
  <si>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</si>
  <si>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</si>
  <si>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</si>
  <si>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</si>
  <si>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</si>
  <si>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</si>
  <si>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</si>
  <si>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</si>
  <si>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</si>
  <si>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</si>
  <si>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</si>
  <si>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</si>
  <si>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</si>
  <si>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</si>
  <si>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</si>
  <si>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</si>
  <si>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</si>
  <si>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</si>
  <si>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</si>
  <si>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</si>
  <si>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</si>
  <si>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</si>
  <si>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</si>
  <si>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</si>
  <si>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</si>
  <si>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</si>
  <si>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</si>
  <si>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</si>
  <si>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</si>
  <si>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</si>
  <si>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</si>
  <si>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</si>
  <si>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</si>
  <si>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</si>
  <si>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</si>
  <si>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</si>
  <si>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</si>
  <si>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</si>
  <si>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</si>
  <si>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</si>
  <si>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</si>
  <si>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</si>
  <si>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</si>
  <si>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</si>
  <si>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</si>
  <si>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</si>
  <si>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</si>
  <si>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</si>
  <si>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</si>
  <si>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</si>
  <si>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</si>
  <si>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</si>
  <si>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</si>
  <si>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</si>
  <si>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</si>
  <si>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</si>
  <si>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</si>
  <si>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</si>
  <si>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</si>
  <si>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</si>
  <si>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</si>
  <si>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</si>
  <si>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</si>
  <si>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</si>
  <si>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</si>
  <si>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</si>
  <si>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</si>
  <si>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</si>
  <si>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</si>
  <si>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</si>
  <si>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</si>
  <si>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</si>
  <si>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</si>
  <si>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</si>
  <si>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</si>
  <si>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</si>
  <si>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</si>
  <si>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</si>
  <si>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</si>
  <si>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</si>
  <si>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</si>
  <si>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</si>
  <si>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</si>
  <si>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</si>
  <si>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</si>
  <si>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</si>
  <si>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</si>
  <si>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</si>
  <si>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</si>
  <si>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</si>
  <si>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</si>
  <si>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</si>
  <si>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</si>
  <si>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</si>
  <si>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</si>
  <si>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</si>
  <si>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</si>
  <si>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</si>
  <si>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</si>
  <si>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</si>
  <si>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</si>
  <si>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</si>
  <si>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</si>
  <si>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</si>
  <si>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</si>
  <si>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</si>
  <si>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</si>
  <si>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</si>
  <si>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</si>
  <si>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</si>
  <si>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</si>
  <si>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</si>
  <si>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</si>
  <si>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</si>
  <si>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</si>
  <si>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</si>
  <si>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</si>
  <si>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</si>
  <si>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</si>
  <si>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</si>
  <si>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</si>
  <si>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</si>
  <si>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</si>
  <si>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</si>
  <si>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</si>
  <si>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</si>
  <si>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</si>
  <si>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</si>
  <si>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</si>
  <si>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</si>
  <si>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</si>
  <si>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</si>
  <si>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</si>
  <si>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</si>
  <si>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</si>
  <si>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</si>
  <si>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</si>
  <si>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</si>
  <si>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</si>
  <si>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</si>
  <si>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</si>
  <si>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</si>
  <si>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</si>
  <si>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</si>
  <si>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</si>
  <si>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</si>
  <si>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</si>
  <si>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</si>
  <si>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</si>
  <si>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</si>
  <si>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</si>
  <si>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</si>
  <si>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</si>
  <si>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</si>
  <si>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</si>
  <si>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</si>
  <si>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</si>
  <si>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</si>
  <si>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</si>
  <si>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</si>
  <si>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</si>
  <si>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</si>
  <si>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</si>
  <si>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</si>
  <si>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</si>
  <si>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</si>
  <si>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</si>
  <si>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</si>
  <si>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</si>
  <si>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</si>
  <si>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</si>
  <si>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</si>
  <si>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</si>
  <si>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</si>
  <si>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</si>
  <si>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</si>
  <si>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</si>
  <si>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</si>
  <si>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</si>
  <si>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</si>
  <si>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</si>
  <si>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</si>
  <si>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</si>
  <si>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</si>
  <si>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</si>
  <si>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</si>
  <si>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</si>
  <si>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</si>
  <si>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</si>
  <si>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</si>
  <si>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</si>
  <si>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</si>
  <si>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</si>
  <si>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</si>
  <si>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</si>
  <si>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</si>
  <si>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</si>
  <si>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</si>
  <si>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</si>
  <si>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</si>
  <si>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</si>
  <si>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</si>
  <si>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</si>
  <si>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</si>
  <si>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</si>
  <si>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</si>
  <si>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</si>
  <si>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</si>
  <si>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</si>
  <si>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</si>
  <si>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</si>
  <si>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</si>
  <si>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</si>
  <si>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</si>
  <si>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</si>
  <si>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</si>
  <si>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</si>
  <si>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</si>
  <si>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</si>
  <si>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</si>
  <si>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</si>
  <si>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</si>
  <si>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</si>
  <si>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</si>
  <si>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</si>
  <si>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</si>
  <si>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</si>
  <si>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</si>
  <si>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</si>
  <si>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</si>
  <si>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</si>
  <si>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</si>
  <si>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</si>
  <si>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</si>
  <si>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</si>
  <si>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</si>
  <si>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</si>
  <si>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</si>
  <si>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</si>
  <si>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</si>
  <si>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</si>
  <si>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</si>
  <si>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</si>
  <si>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</si>
  <si>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</si>
  <si>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</si>
  <si>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</si>
  <si>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</si>
  <si>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</si>
  <si>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</si>
  <si>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</si>
  <si>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</si>
  <si>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</si>
  <si>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</si>
  <si>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</si>
  <si>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</si>
  <si>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</si>
  <si>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</si>
  <si>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</si>
  <si>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</si>
  <si>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</si>
  <si>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</si>
  <si>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</si>
  <si>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</si>
  <si>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</si>
  <si>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</si>
  <si>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</si>
  <si>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</si>
  <si>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</si>
  <si>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</si>
  <si>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</si>
  <si>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</si>
  <si>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</si>
  <si>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</si>
  <si>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</si>
  <si>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</si>
  <si>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</si>
  <si>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</si>
  <si>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</si>
  <si>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</si>
  <si>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</si>
  <si>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</si>
  <si>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</si>
  <si>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</si>
  <si>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</si>
  <si>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</si>
  <si>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</si>
  <si>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</si>
  <si>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</si>
  <si>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</si>
  <si>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</si>
  <si>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</si>
  <si>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</si>
  <si>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</si>
  <si>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</si>
  <si>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</si>
  <si>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</si>
  <si>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</si>
  <si>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</si>
  <si>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</si>
  <si>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</si>
  <si>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</si>
  <si>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</si>
  <si>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القسم:</t>
  </si>
  <si>
    <t>الموضوع:</t>
  </si>
  <si>
    <t>التسلسل</t>
  </si>
  <si>
    <t>المرحلة‌:</t>
  </si>
  <si>
    <t xml:space="preserve">اللغة‌ العربية‌ </t>
  </si>
  <si>
    <t>ملاحظات</t>
  </si>
  <si>
    <t>اسماء الطلبة</t>
  </si>
  <si>
    <t>كلية‌ التربية‌ الاساسية/الدوام الصباحي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</si>
  <si>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</si>
  <si>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</si>
  <si>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</si>
  <si>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</si>
  <si>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</si>
  <si>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</si>
  <si>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</si>
  <si>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</si>
  <si>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</si>
  <si>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</si>
  <si>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</si>
  <si>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</si>
  <si>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</si>
  <si>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</si>
  <si>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</si>
  <si>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</si>
  <si>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</si>
  <si>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</si>
  <si>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</si>
  <si>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</si>
  <si>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</si>
  <si>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</si>
  <si>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</si>
  <si>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</si>
  <si>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</si>
  <si>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</si>
  <si>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</si>
  <si>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</si>
  <si>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</si>
  <si>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</si>
  <si>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</si>
  <si>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</si>
  <si>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</si>
  <si>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</si>
  <si>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</si>
  <si>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</si>
  <si>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</si>
  <si>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</si>
  <si>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</si>
  <si>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</si>
  <si>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</si>
  <si>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</si>
  <si>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</si>
  <si>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</si>
  <si>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</si>
  <si>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</si>
  <si>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</si>
  <si>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</si>
  <si>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</si>
  <si>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</si>
  <si>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</si>
  <si>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</si>
  <si>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</si>
  <si>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</si>
  <si>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</si>
  <si>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</si>
  <si>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</si>
  <si>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</si>
  <si>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</si>
  <si>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</si>
  <si>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</si>
  <si>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</si>
  <si>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</si>
  <si>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</si>
  <si>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</si>
  <si>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</si>
  <si>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</si>
  <si>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</si>
  <si>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</si>
  <si>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</si>
  <si>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</si>
  <si>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</si>
  <si>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</si>
  <si>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</si>
  <si>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</si>
  <si>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</si>
  <si>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</si>
  <si>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</si>
  <si>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</si>
  <si>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</si>
  <si>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</si>
  <si>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</si>
  <si>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</si>
  <si>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</si>
  <si>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</si>
  <si>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</si>
  <si>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</si>
  <si>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</si>
  <si>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</si>
  <si>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</si>
  <si>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</si>
  <si>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</si>
  <si>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</si>
  <si>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</si>
  <si>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</si>
  <si>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</si>
  <si>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</si>
  <si>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</si>
  <si>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</si>
  <si>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</si>
  <si>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</si>
  <si>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</si>
  <si>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>الوحدة:‌</t>
  </si>
  <si>
    <t xml:space="preserve">اريان جنگى عزيز </t>
  </si>
  <si>
    <t>اسلام اثير عبدالجبار</t>
  </si>
  <si>
    <t>الاء جبار عثمان</t>
  </si>
  <si>
    <t>ايمان توفيق حمه‌فرج</t>
  </si>
  <si>
    <t>ايمان فرهاد عزيز</t>
  </si>
  <si>
    <t>بلال جلال قادر</t>
  </si>
  <si>
    <t>پاوان جواد مصطفى</t>
  </si>
  <si>
    <t>ته‌رزه‌ محمد عبدالرحيم</t>
  </si>
  <si>
    <t>ته‌نيا حمه‌ خورشيد حمه‌ رشيد</t>
  </si>
  <si>
    <t xml:space="preserve">جميله‌ سليم عيسى </t>
  </si>
  <si>
    <t>حمزه ناظم احمد</t>
  </si>
  <si>
    <t>دلخواز يوسف رشكه‌</t>
  </si>
  <si>
    <t xml:space="preserve">دنيا ناظم كريم </t>
  </si>
  <si>
    <t xml:space="preserve">ريان اسماعيل عمر </t>
  </si>
  <si>
    <t>ريان جميل جمال</t>
  </si>
  <si>
    <t>زانيار عزيز عزيز</t>
  </si>
  <si>
    <t>زينب محمد سليمان</t>
  </si>
  <si>
    <t>زينه‌ نياز اسماعيل</t>
  </si>
  <si>
    <t>ساهره‌ عثمان على</t>
  </si>
  <si>
    <t>سناء يوسف صالح</t>
  </si>
  <si>
    <t>سه‌ربار صالح مجيد</t>
  </si>
  <si>
    <t>سوزان كبير احمد</t>
  </si>
  <si>
    <t>سيڤه‌ر عزيز حمد</t>
  </si>
  <si>
    <t>شاناز باسط كاكل</t>
  </si>
  <si>
    <t>شيرين مجاهد محمد</t>
  </si>
  <si>
    <t>عماد سالار عبيد</t>
  </si>
  <si>
    <t>فردوس عبدالرحمن نورى</t>
  </si>
  <si>
    <t>فهد احمد حسين</t>
  </si>
  <si>
    <t>محمد عبدالمطلب حاجى</t>
  </si>
  <si>
    <t>مريم فتاح حاجى مولود</t>
  </si>
  <si>
    <t>هاجر مسعود محمد</t>
  </si>
  <si>
    <t>هێلين قهار صديق</t>
  </si>
  <si>
    <t>وفاء نورى سعيد</t>
  </si>
  <si>
    <t>ئازاد على فقى ابراهيم</t>
  </si>
  <si>
    <t>بەشدار جلال رشيد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</si>
  <si>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</si>
  <si>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</si>
  <si>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</si>
  <si>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</si>
  <si>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الثالثة</t>
  </si>
  <si>
    <t>زوزان عكید نجم صالح</t>
  </si>
  <si>
    <t>زينب عصام ادريس</t>
  </si>
  <si>
    <t>ساره‌ صابر عمر</t>
  </si>
  <si>
    <t>سحر عبدالله‌ كريم</t>
  </si>
  <si>
    <t>سميه‌ شاخوان كانبى</t>
  </si>
  <si>
    <t>سميه‌ هاشم عزيز</t>
  </si>
  <si>
    <t>سۆما على سليمان</t>
  </si>
  <si>
    <t>سيڤان فارس جوامير</t>
  </si>
  <si>
    <t>شهريبان فخرالدين احمد</t>
  </si>
  <si>
    <t>شۆخان ستار صديق</t>
  </si>
  <si>
    <t>شيلان تحسين وصمان</t>
  </si>
  <si>
    <t>شيماء محمد عبدالله‌</t>
  </si>
  <si>
    <t>صنيعه‌ بابير محمود</t>
  </si>
  <si>
    <t>عبدالله‌ ميرزا خضر</t>
  </si>
  <si>
    <t>فاطمه‌ عمر احمد</t>
  </si>
  <si>
    <t>فائزه‌ بازيد حاجى</t>
  </si>
  <si>
    <t>كاژين هشيار احمد</t>
  </si>
  <si>
    <t>كامران قادر خضر</t>
  </si>
  <si>
    <t>كلاويژ طاهر مولود</t>
  </si>
  <si>
    <t>ميناء خليل درويش</t>
  </si>
  <si>
    <t>نبأ زهير حامد</t>
  </si>
  <si>
    <t>نرمين سالار عثمان</t>
  </si>
  <si>
    <t>نهلا عيسى محمود</t>
  </si>
  <si>
    <t>نيهال موسى احمد</t>
  </si>
  <si>
    <t>هدى نفى عزو</t>
  </si>
  <si>
    <t>هيڤى خيرى طاهر</t>
  </si>
  <si>
    <t>هيلين حميد صديق</t>
  </si>
  <si>
    <t>هيلين ئاراز ابراهيم</t>
  </si>
  <si>
    <t>هێلين خليل حسين</t>
  </si>
  <si>
    <t>ئاسوده‌ سيروان عبدالمجيد</t>
  </si>
  <si>
    <t>ئاوه‌نگ محمد رحمان</t>
  </si>
  <si>
    <t>ئاوێسته‌ كريم حمدامين</t>
  </si>
  <si>
    <t xml:space="preserve">کەوتن بەهۆی نەهاتن ف.ک.ژ(1/ 2/ 955)لە (7/ 3/ 2023)لە گشت بابەتەکان </t>
  </si>
  <si>
    <t>هاوسەنگی ف.ک.ژ(1/ 2/ 1070) (19/ 3/ 2023) داواکراوە لە الادب العباسي2،المكتبةوالمنهج البحث،النقد الإدبي القديم،ادب العصور المتاخرة،القياس والتقويم</t>
  </si>
  <si>
    <t>علم النحو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</si>
</sst>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rgb="FF000000"/>
      <name val="Unikurd Jino"/>
      <family val="2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right" vertical="center" wrapText="1" readingOrder="2"/>
    </xf>
    <xf numFmtId="164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readingOrder="2"/>
    </xf>
    <xf numFmtId="164" fontId="1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 readingOrder="2"/>
    </xf>
    <xf numFmtId="0" fontId="6" fillId="3" borderId="18" xfId="0" applyFont="1" applyFill="1" applyBorder="1" applyAlignment="1">
      <alignment horizontal="right" vertical="center" wrapText="1" readingOrder="2"/>
    </xf>
    <xf numFmtId="0" fontId="1" fillId="3" borderId="2" xfId="0" applyFont="1" applyFill="1" applyBorder="1" applyAlignment="1">
      <alignment horizontal="center" vertical="center" readingOrder="2"/>
    </xf>
    <xf numFmtId="164" fontId="1" fillId="3" borderId="18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readingOrder="2"/>
    </xf>
    <xf numFmtId="0" fontId="1" fillId="5" borderId="20" xfId="0" applyFont="1" applyFill="1" applyBorder="1" applyAlignment="1">
      <alignment horizontal="center" vertical="center" readingOrder="2"/>
    </xf>
    <xf numFmtId="164" fontId="1" fillId="5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 readingOrder="2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164" fontId="8" fillId="4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 readingOrder="2"/>
    </xf>
    <xf numFmtId="164" fontId="2" fillId="0" borderId="13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7" fillId="5" borderId="21" xfId="0" applyNumberFormat="1" applyFont="1" applyFill="1" applyBorder="1" applyAlignment="1">
      <alignment horizontal="right" vertical="center"/>
    </xf>
    <xf numFmtId="164" fontId="7" fillId="5" borderId="22" xfId="0" applyNumberFormat="1" applyFont="1" applyFill="1" applyBorder="1" applyAlignment="1">
      <alignment horizontal="right" vertical="center"/>
    </xf>
    <xf numFmtId="164" fontId="7" fillId="5" borderId="23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rightToLeft="1" tabSelected="1" view="pageBreakPreview" zoomScale="104" zoomScaleNormal="85" zoomScaleSheetLayoutView="104" workbookViewId="0">
      <selection activeCell="E11" sqref="E11:H11"/>
    </sheetView>
  </sheetViews>
  <sheetFormatPr defaultRowHeight="18"/>
  <cols>
    <col min="1" max="1" width="7.109375" style="1" customWidth="1"/>
    <col min="2" max="2" width="27.109375" customWidth="1"/>
    <col min="3" max="3" width="12.109375" customWidth="1"/>
    <col min="4" max="4" width="13.21875" customWidth="1"/>
    <col min="5" max="5" width="5.21875" customWidth="1"/>
    <col min="6" max="6" width="7.109375" customWidth="1"/>
    <col min="7" max="7" width="6.6640625" customWidth="1"/>
    <col min="8" max="8" width="12.44140625" customWidth="1"/>
    <col min="11" max="13" width="9" hidden="1" customWidth="1"/>
    <col min="14" max="14" width="0" hidden="1" customWidth="1"/>
  </cols>
  <sheetData>
    <row r="1" spans="1:14" ht="22.5" customHeight="1">
      <c r="A1" s="4" t="s">
        <v>316</v>
      </c>
      <c r="C1" s="4"/>
      <c r="D1" s="4"/>
      <c r="F1" s="5" t="s">
        <v>317</v>
      </c>
      <c r="G1" s="33" t="s">
        <v>321</v>
      </c>
      <c r="H1" s="33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326</v>
      </c>
      <c r="C2" s="4"/>
      <c r="D2" s="4"/>
      <c r="F2" s="5" t="s">
        <v>320</v>
      </c>
      <c r="G2" s="33" t="s">
        <v>467</v>
      </c>
      <c r="H2" s="33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325</v>
      </c>
      <c r="C3" s="4"/>
      <c r="D3" s="4"/>
      <c r="F3" s="5" t="s">
        <v>318</v>
      </c>
      <c r="G3" s="33" t="s">
        <v>502</v>
      </c>
      <c r="H3" s="33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324</v>
      </c>
      <c r="C4" s="4"/>
      <c r="D4" s="4"/>
      <c r="F4" s="5" t="s">
        <v>427</v>
      </c>
      <c r="G4" s="34">
        <v>4</v>
      </c>
      <c r="H4" s="34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34" t="s">
        <v>466</v>
      </c>
      <c r="B5" s="34"/>
      <c r="C5" s="34"/>
      <c r="D5" s="34"/>
      <c r="E5" s="34"/>
      <c r="F5" s="34"/>
      <c r="G5" s="34"/>
      <c r="H5" s="34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319</v>
      </c>
      <c r="B6" s="3" t="s">
        <v>323</v>
      </c>
      <c r="C6" s="3" t="s">
        <v>327</v>
      </c>
      <c r="D6" s="3" t="s">
        <v>328</v>
      </c>
      <c r="E6" s="40" t="s">
        <v>322</v>
      </c>
      <c r="F6" s="40"/>
      <c r="G6" s="40"/>
      <c r="H6" s="40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18">
        <v>1</v>
      </c>
      <c r="B7" s="19" t="s">
        <v>428</v>
      </c>
      <c r="C7" s="9">
        <v>22</v>
      </c>
      <c r="D7" s="20" t="str">
        <f>VLOOKUP(C7,Sheet1!A1:B101,2,FALSE)</f>
        <v>اثنتان وعشرون</v>
      </c>
      <c r="E7" s="41"/>
      <c r="F7" s="41"/>
      <c r="G7" s="41"/>
      <c r="H7" s="41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6" t="s">
        <v>429</v>
      </c>
      <c r="C8" s="10">
        <v>25</v>
      </c>
      <c r="D8" s="15" t="str">
        <f>VLOOKUP(C8,Sheet1!A1:B101,2,FALSE)</f>
        <v>خمس وعشرون</v>
      </c>
      <c r="E8" s="32"/>
      <c r="F8" s="32"/>
      <c r="G8" s="32"/>
      <c r="H8" s="32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6" t="s">
        <v>430</v>
      </c>
      <c r="C9" s="10">
        <v>28</v>
      </c>
      <c r="D9" s="15" t="str">
        <f>VLOOKUP(C9,Sheet1!A1:B101,2,FALSE)</f>
        <v>ثمان وعشرون</v>
      </c>
      <c r="E9" s="32"/>
      <c r="F9" s="32"/>
      <c r="G9" s="32"/>
      <c r="H9" s="32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6" t="s">
        <v>431</v>
      </c>
      <c r="C10" s="17">
        <v>27</v>
      </c>
      <c r="D10" s="15" t="str">
        <f>VLOOKUP(C10,Sheet1!A1:B101,2,FALSE)</f>
        <v>سبع وعشرون</v>
      </c>
      <c r="E10" s="32"/>
      <c r="F10" s="32"/>
      <c r="G10" s="32"/>
      <c r="H10" s="32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6" t="s">
        <v>432</v>
      </c>
      <c r="C11" s="10">
        <v>20</v>
      </c>
      <c r="D11" s="15" t="str">
        <f>VLOOKUP(C11,Sheet1!A1:B101,2,FALSE)</f>
        <v>عشرون</v>
      </c>
      <c r="E11" s="32"/>
      <c r="F11" s="32"/>
      <c r="G11" s="32"/>
      <c r="H11" s="32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6" t="s">
        <v>433</v>
      </c>
      <c r="C12" s="10">
        <v>10</v>
      </c>
      <c r="D12" s="15" t="str">
        <f>VLOOKUP(C12,Sheet1!A1:B101,2,FALSE)</f>
        <v xml:space="preserve">عشر درجات </v>
      </c>
      <c r="E12" s="32"/>
      <c r="F12" s="32"/>
      <c r="G12" s="32"/>
      <c r="H12" s="32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6" t="s">
        <v>434</v>
      </c>
      <c r="C13" s="10">
        <v>25</v>
      </c>
      <c r="D13" s="15" t="str">
        <f>VLOOKUP(C13,Sheet1!A1:B101,2,FALSE)</f>
        <v>خمس وعشرون</v>
      </c>
      <c r="E13" s="37"/>
      <c r="F13" s="38"/>
      <c r="G13" s="38"/>
      <c r="H13" s="39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6" t="s">
        <v>435</v>
      </c>
      <c r="C14" s="10">
        <v>29</v>
      </c>
      <c r="D14" s="15" t="str">
        <f>VLOOKUP(C14,Sheet1!A1:B101,2,FALSE)</f>
        <v>تسع وعشرون</v>
      </c>
      <c r="E14" s="32"/>
      <c r="F14" s="32"/>
      <c r="G14" s="32"/>
      <c r="H14" s="32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6" t="s">
        <v>436</v>
      </c>
      <c r="C15" s="10">
        <v>30</v>
      </c>
      <c r="D15" s="15" t="str">
        <f>VLOOKUP(C15,Sheet1!A1:B101,2,FALSE)</f>
        <v>ثلاثون</v>
      </c>
      <c r="E15" s="32"/>
      <c r="F15" s="32"/>
      <c r="G15" s="32"/>
      <c r="H15" s="32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6" t="s">
        <v>437</v>
      </c>
      <c r="C16" s="10">
        <v>27</v>
      </c>
      <c r="D16" s="15" t="str">
        <f>VLOOKUP(C16,Sheet1!A1:B101,2,FALSE)</f>
        <v>سبع وعشرون</v>
      </c>
      <c r="E16" s="32"/>
      <c r="F16" s="32"/>
      <c r="G16" s="32"/>
      <c r="H16" s="32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6" t="s">
        <v>438</v>
      </c>
      <c r="C17" s="10">
        <v>39</v>
      </c>
      <c r="D17" s="15" t="str">
        <f>VLOOKUP(C17,Sheet1!A1:B101,2,FALSE)</f>
        <v>تسع وثلاثون</v>
      </c>
      <c r="E17" s="32"/>
      <c r="F17" s="32"/>
      <c r="G17" s="32"/>
      <c r="H17" s="32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6" t="s">
        <v>439</v>
      </c>
      <c r="C18" s="10">
        <v>10</v>
      </c>
      <c r="D18" s="15" t="str">
        <f>VLOOKUP(C18,Sheet1!A1:B101,2,FALSE)</f>
        <v xml:space="preserve">عشر درجات </v>
      </c>
      <c r="E18" s="32"/>
      <c r="F18" s="32"/>
      <c r="G18" s="32"/>
      <c r="H18" s="32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6" t="s">
        <v>440</v>
      </c>
      <c r="C19" s="10">
        <v>20</v>
      </c>
      <c r="D19" s="15" t="str">
        <f>VLOOKUP(C19,Sheet1!A1:B101,2,FALSE)</f>
        <v>عشرون</v>
      </c>
      <c r="E19" s="32"/>
      <c r="F19" s="32"/>
      <c r="G19" s="32"/>
      <c r="H19" s="32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6" t="s">
        <v>441</v>
      </c>
      <c r="C20" s="10">
        <v>26</v>
      </c>
      <c r="D20" s="15" t="str">
        <f>VLOOKUP(C20,Sheet1!A1:B101,2,FALSE)</f>
        <v>ست وعشرون</v>
      </c>
      <c r="E20" s="32"/>
      <c r="F20" s="32"/>
      <c r="G20" s="32"/>
      <c r="H20" s="32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6" t="s">
        <v>442</v>
      </c>
      <c r="C21" s="10">
        <v>22</v>
      </c>
      <c r="D21" s="15" t="str">
        <f>VLOOKUP(C21,Sheet1!A1:B101,2,FALSE)</f>
        <v>اثنتان وعشرون</v>
      </c>
      <c r="E21" s="32"/>
      <c r="F21" s="32"/>
      <c r="G21" s="32"/>
      <c r="H21" s="32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6" t="s">
        <v>443</v>
      </c>
      <c r="C22" s="10">
        <v>24</v>
      </c>
      <c r="D22" s="15" t="str">
        <f>VLOOKUP(C22,Sheet1!A1:B101,2,FALSE)</f>
        <v>أربع وعشرون</v>
      </c>
      <c r="E22" s="32"/>
      <c r="F22" s="32"/>
      <c r="G22" s="32"/>
      <c r="H22" s="32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6" t="s">
        <v>468</v>
      </c>
      <c r="C23" s="10">
        <v>35</v>
      </c>
      <c r="D23" s="15" t="str">
        <f>VLOOKUP(C23,Sheet1!A1:B101,2,FALSE)</f>
        <v>خمس وثلاثون</v>
      </c>
      <c r="E23" s="32"/>
      <c r="F23" s="32"/>
      <c r="G23" s="32"/>
      <c r="H23" s="32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6" t="s">
        <v>469</v>
      </c>
      <c r="C24" s="10">
        <v>33</v>
      </c>
      <c r="D24" s="15" t="str">
        <f>VLOOKUP(C24,Sheet1!A1:B101,2,FALSE)</f>
        <v>ثلاث وثلاثون</v>
      </c>
      <c r="E24" s="32"/>
      <c r="F24" s="32"/>
      <c r="G24" s="32"/>
      <c r="H24" s="32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6" t="s">
        <v>444</v>
      </c>
      <c r="C25" s="10">
        <v>35</v>
      </c>
      <c r="D25" s="15" t="str">
        <f>VLOOKUP(C25,Sheet1!A1:B101,2,FALSE)</f>
        <v>خمس وثلاثون</v>
      </c>
      <c r="E25" s="32"/>
      <c r="F25" s="32"/>
      <c r="G25" s="32"/>
      <c r="H25" s="32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6" t="s">
        <v>445</v>
      </c>
      <c r="C26" s="10">
        <v>17</v>
      </c>
      <c r="D26" s="15" t="str">
        <f>VLOOKUP(C26,Sheet1!A1:B101,2,FALSE)</f>
        <v>سبع عشرة</v>
      </c>
      <c r="E26" s="32"/>
      <c r="F26" s="32"/>
      <c r="G26" s="32"/>
      <c r="H26" s="32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6" t="s">
        <v>470</v>
      </c>
      <c r="C27" s="10">
        <v>20</v>
      </c>
      <c r="D27" s="15" t="str">
        <f>VLOOKUP(C27,Sheet1!A1:B101,2,FALSE)</f>
        <v>عشرون</v>
      </c>
      <c r="E27" s="32"/>
      <c r="F27" s="32"/>
      <c r="G27" s="32"/>
      <c r="H27" s="32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6" t="s">
        <v>446</v>
      </c>
      <c r="C28" s="10">
        <v>38</v>
      </c>
      <c r="D28" s="15" t="str">
        <f>VLOOKUP(C28,Sheet1!A1:B101,2,FALSE)</f>
        <v>ثمان وثلاثون</v>
      </c>
      <c r="E28" s="32"/>
      <c r="F28" s="32"/>
      <c r="G28" s="32"/>
      <c r="H28" s="32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6" t="s">
        <v>471</v>
      </c>
      <c r="C29" s="10">
        <v>30</v>
      </c>
      <c r="D29" s="15" t="str">
        <f>VLOOKUP(C29,Sheet1!A1:B101,2,FALSE)</f>
        <v>ثلاثون</v>
      </c>
      <c r="E29" s="32"/>
      <c r="F29" s="32"/>
      <c r="G29" s="32"/>
      <c r="H29" s="32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6" t="s">
        <v>472</v>
      </c>
      <c r="C30" s="10">
        <v>16</v>
      </c>
      <c r="D30" s="15" t="str">
        <f>VLOOKUP(C30,Sheet1!A1:B101,2,FALSE)</f>
        <v>ست عشرة</v>
      </c>
      <c r="E30" s="32"/>
      <c r="F30" s="32"/>
      <c r="G30" s="32"/>
      <c r="H30" s="32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6" t="s">
        <v>473</v>
      </c>
      <c r="C31" s="10">
        <v>20</v>
      </c>
      <c r="D31" s="15" t="str">
        <f>VLOOKUP(C31,Sheet1!A1:B101,2,FALSE)</f>
        <v>عشرون</v>
      </c>
      <c r="E31" s="32"/>
      <c r="F31" s="32"/>
      <c r="G31" s="32"/>
      <c r="H31" s="32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6" t="s">
        <v>447</v>
      </c>
      <c r="C32" s="10">
        <v>23</v>
      </c>
      <c r="D32" s="15" t="str">
        <f>VLOOKUP(C32,Sheet1!A1:B101,2,FALSE)</f>
        <v>ثلاث وعشرون</v>
      </c>
      <c r="E32" s="32"/>
      <c r="F32" s="32"/>
      <c r="G32" s="32"/>
      <c r="H32" s="32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6" t="s">
        <v>448</v>
      </c>
      <c r="C33" s="10">
        <v>20</v>
      </c>
      <c r="D33" s="15" t="str">
        <f>VLOOKUP(C33,Sheet1!A1:B101,2,FALSE)</f>
        <v>عشرون</v>
      </c>
      <c r="E33" s="32"/>
      <c r="F33" s="32"/>
      <c r="G33" s="32"/>
      <c r="H33" s="32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6" t="s">
        <v>449</v>
      </c>
      <c r="C34" s="10">
        <v>33</v>
      </c>
      <c r="D34" s="15" t="str">
        <f>VLOOKUP(C34,Sheet1!A1:B101,2,FALSE)</f>
        <v>ثلاث وثلاثون</v>
      </c>
      <c r="E34" s="32"/>
      <c r="F34" s="32"/>
      <c r="G34" s="32"/>
      <c r="H34" s="32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6" t="s">
        <v>474</v>
      </c>
      <c r="C35" s="10"/>
      <c r="D35" s="15"/>
      <c r="E35" s="35" t="s">
        <v>501</v>
      </c>
      <c r="F35" s="35"/>
      <c r="G35" s="35"/>
      <c r="H35" s="35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6" t="s">
        <v>475</v>
      </c>
      <c r="C36" s="10">
        <v>20</v>
      </c>
      <c r="D36" s="15" t="str">
        <f>VLOOKUP(C36,Sheet1!A1:B101,2,FALSE)</f>
        <v>عشرون</v>
      </c>
      <c r="E36" s="36"/>
      <c r="F36" s="36"/>
      <c r="G36" s="36"/>
      <c r="H36" s="36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6" t="s">
        <v>450</v>
      </c>
      <c r="C37" s="10">
        <v>33</v>
      </c>
      <c r="D37" s="15" t="str">
        <f>VLOOKUP(C37,Sheet1!A1:B101,2,FALSE)</f>
        <v>ثلاث وثلاثون</v>
      </c>
      <c r="E37" s="32"/>
      <c r="F37" s="32"/>
      <c r="G37" s="32"/>
      <c r="H37" s="32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6" t="s">
        <v>451</v>
      </c>
      <c r="C38" s="10">
        <v>28</v>
      </c>
      <c r="D38" s="15" t="str">
        <f>VLOOKUP(C38,Sheet1!A1:B101,2,FALSE)</f>
        <v>ثمان وعشرون</v>
      </c>
      <c r="E38" s="32"/>
      <c r="F38" s="32"/>
      <c r="G38" s="32"/>
      <c r="H38" s="32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6" t="s">
        <v>476</v>
      </c>
      <c r="C39" s="10">
        <v>22</v>
      </c>
      <c r="D39" s="15" t="str">
        <f>VLOOKUP(C39,Sheet1!A1:B101,2,FALSE)</f>
        <v>اثنتان وعشرون</v>
      </c>
      <c r="E39" s="32"/>
      <c r="F39" s="32"/>
      <c r="G39" s="32"/>
      <c r="H39" s="32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6" t="s">
        <v>477</v>
      </c>
      <c r="C40" s="10">
        <v>37</v>
      </c>
      <c r="D40" s="15" t="str">
        <f>VLOOKUP(C40,Sheet1!A1:B101,2,FALSE)</f>
        <v>سبع وثلاثون</v>
      </c>
      <c r="E40" s="32"/>
      <c r="F40" s="32"/>
      <c r="G40" s="32"/>
      <c r="H40" s="32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6" t="s">
        <v>452</v>
      </c>
      <c r="C41" s="10">
        <v>37</v>
      </c>
      <c r="D41" s="15" t="str">
        <f>VLOOKUP(C41,Sheet1!A1:B101,2,FALSE)</f>
        <v>سبع وثلاثون</v>
      </c>
      <c r="E41" s="32"/>
      <c r="F41" s="32"/>
      <c r="G41" s="32"/>
      <c r="H41" s="32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6" t="s">
        <v>478</v>
      </c>
      <c r="C42" s="10">
        <v>22</v>
      </c>
      <c r="D42" s="15" t="str">
        <f>VLOOKUP(C42,Sheet1!A1:B101,2,FALSE)</f>
        <v>اثنتان وعشرون</v>
      </c>
      <c r="E42" s="32"/>
      <c r="F42" s="32"/>
      <c r="G42" s="32"/>
      <c r="H42" s="32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6" t="s">
        <v>479</v>
      </c>
      <c r="C43" s="10">
        <v>26</v>
      </c>
      <c r="D43" s="15" t="str">
        <f>VLOOKUP(C43,Sheet1!A1:B101,2,FALSE)</f>
        <v>ست وعشرون</v>
      </c>
      <c r="E43" s="32"/>
      <c r="F43" s="32"/>
      <c r="G43" s="32"/>
      <c r="H43" s="32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6" t="s">
        <v>480</v>
      </c>
      <c r="C44" s="10">
        <v>20</v>
      </c>
      <c r="D44" s="15" t="str">
        <f>VLOOKUP(C44,Sheet1!A1:B101,2,FALSE)</f>
        <v>عشرون</v>
      </c>
      <c r="E44" s="32"/>
      <c r="F44" s="32"/>
      <c r="G44" s="32"/>
      <c r="H44" s="32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6" t="s">
        <v>481</v>
      </c>
      <c r="C45" s="10">
        <v>18</v>
      </c>
      <c r="D45" s="15" t="str">
        <f>VLOOKUP(C45,Sheet1!A1:B101,2,FALSE)</f>
        <v>ثماني عشرة</v>
      </c>
      <c r="E45" s="32"/>
      <c r="F45" s="32"/>
      <c r="G45" s="32"/>
      <c r="H45" s="32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6" t="s">
        <v>453</v>
      </c>
      <c r="C46" s="10">
        <v>20</v>
      </c>
      <c r="D46" s="15" t="str">
        <f>VLOOKUP(C46,Sheet1!A1:B101,2,FALSE)</f>
        <v>عشرون</v>
      </c>
      <c r="E46" s="32"/>
      <c r="F46" s="32"/>
      <c r="G46" s="32"/>
      <c r="H46" s="32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6" t="s">
        <v>482</v>
      </c>
      <c r="C47" s="10">
        <v>22</v>
      </c>
      <c r="D47" s="15" t="str">
        <f>VLOOKUP(C47,Sheet1!A1:B101,2,FALSE)</f>
        <v>اثنتان وعشرون</v>
      </c>
      <c r="E47" s="32"/>
      <c r="F47" s="32"/>
      <c r="G47" s="32"/>
      <c r="H47" s="32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6" t="s">
        <v>483</v>
      </c>
      <c r="C48" s="10">
        <v>20</v>
      </c>
      <c r="D48" s="15" t="str">
        <f>VLOOKUP(C48,Sheet1!A1:B101,2,FALSE)</f>
        <v>عشرون</v>
      </c>
      <c r="E48" s="32"/>
      <c r="F48" s="32"/>
      <c r="G48" s="32"/>
      <c r="H48" s="32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6" t="s">
        <v>454</v>
      </c>
      <c r="C49" s="10">
        <v>20</v>
      </c>
      <c r="D49" s="15" t="str">
        <f>VLOOKUP(C49,Sheet1!A1:B101,2,FALSE)</f>
        <v>عشرون</v>
      </c>
      <c r="E49" s="32"/>
      <c r="F49" s="32"/>
      <c r="G49" s="32"/>
      <c r="H49" s="32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6" t="s">
        <v>455</v>
      </c>
      <c r="C50" s="10">
        <v>36</v>
      </c>
      <c r="D50" s="15" t="str">
        <f>VLOOKUP(C50,Sheet1!A1:B101,2,FALSE)</f>
        <v>ست وثلاثون</v>
      </c>
      <c r="E50" s="32"/>
      <c r="F50" s="32"/>
      <c r="G50" s="32"/>
      <c r="H50" s="32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6" t="s">
        <v>484</v>
      </c>
      <c r="C51" s="10">
        <v>29</v>
      </c>
      <c r="D51" s="15" t="str">
        <f>VLOOKUP(C51,Sheet1!A1:B101,2,FALSE)</f>
        <v>تسع وعشرون</v>
      </c>
      <c r="E51" s="32"/>
      <c r="F51" s="32"/>
      <c r="G51" s="32"/>
      <c r="H51" s="32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6" t="s">
        <v>485</v>
      </c>
      <c r="C52" s="10">
        <v>39</v>
      </c>
      <c r="D52" s="15" t="str">
        <f>VLOOKUP(C52,Sheet1!A1:B101,2,FALSE)</f>
        <v>تسع وثلاثون</v>
      </c>
      <c r="E52" s="32"/>
      <c r="F52" s="32"/>
      <c r="G52" s="32"/>
      <c r="H52" s="32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6" t="s">
        <v>486</v>
      </c>
      <c r="C53" s="10">
        <v>30</v>
      </c>
      <c r="D53" s="15" t="str">
        <f>VLOOKUP(C53,Sheet1!A1:B101,2,FALSE)</f>
        <v>ثلاثون</v>
      </c>
      <c r="E53" s="32"/>
      <c r="F53" s="32"/>
      <c r="G53" s="32"/>
      <c r="H53" s="32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21">
        <v>48</v>
      </c>
      <c r="B54" s="16" t="s">
        <v>456</v>
      </c>
      <c r="C54" s="10">
        <v>29</v>
      </c>
      <c r="D54" s="22" t="str">
        <f>VLOOKUP(C54,Sheet1!A1:B101,2,FALSE)</f>
        <v>تسع وعشرون</v>
      </c>
      <c r="E54" s="42"/>
      <c r="F54" s="43"/>
      <c r="G54" s="43"/>
      <c r="H54" s="44"/>
      <c r="K54" s="6"/>
      <c r="L54" s="7"/>
      <c r="M54" s="8"/>
      <c r="N54" s="8"/>
    </row>
    <row r="55" spans="1:14" ht="20.100000000000001" customHeight="1">
      <c r="A55" s="21">
        <v>49</v>
      </c>
      <c r="B55" s="16" t="s">
        <v>457</v>
      </c>
      <c r="C55" s="10">
        <v>20</v>
      </c>
      <c r="D55" s="22" t="str">
        <f>VLOOKUP(C55,Sheet1!A1:B101,2,FALSE)</f>
        <v>عشرون</v>
      </c>
      <c r="E55" s="42"/>
      <c r="F55" s="43"/>
      <c r="G55" s="43"/>
      <c r="H55" s="44"/>
      <c r="K55" s="6"/>
      <c r="L55" s="7"/>
      <c r="M55" s="8"/>
      <c r="N55" s="8"/>
    </row>
    <row r="56" spans="1:14" ht="20.100000000000001" customHeight="1">
      <c r="A56" s="21">
        <v>50</v>
      </c>
      <c r="B56" s="16" t="s">
        <v>487</v>
      </c>
      <c r="C56" s="10">
        <v>27</v>
      </c>
      <c r="D56" s="22" t="str">
        <f>VLOOKUP(C56,Sheet1!A1:B101,2,FALSE)</f>
        <v>سبع وعشرون</v>
      </c>
      <c r="E56" s="42"/>
      <c r="F56" s="43"/>
      <c r="G56" s="43"/>
      <c r="H56" s="44"/>
      <c r="K56" s="6"/>
      <c r="L56" s="7"/>
      <c r="M56" s="8"/>
      <c r="N56" s="8"/>
    </row>
    <row r="57" spans="1:14" ht="20.100000000000001" customHeight="1">
      <c r="A57" s="21">
        <v>51</v>
      </c>
      <c r="B57" s="16" t="s">
        <v>488</v>
      </c>
      <c r="C57" s="10">
        <v>27</v>
      </c>
      <c r="D57" s="22" t="str">
        <f>VLOOKUP(C57,Sheet1!A1:B101,2,FALSE)</f>
        <v>سبع وعشرون</v>
      </c>
      <c r="E57" s="42"/>
      <c r="F57" s="43"/>
      <c r="G57" s="43"/>
      <c r="H57" s="44"/>
      <c r="K57" s="6"/>
      <c r="L57" s="7"/>
      <c r="M57" s="8"/>
      <c r="N57" s="8"/>
    </row>
    <row r="58" spans="1:14" ht="20.100000000000001" customHeight="1">
      <c r="A58" s="21">
        <v>52</v>
      </c>
      <c r="B58" s="16" t="s">
        <v>489</v>
      </c>
      <c r="C58" s="10">
        <v>28</v>
      </c>
      <c r="D58" s="22" t="str">
        <f>VLOOKUP(C58,Sheet1!A1:B101,2,FALSE)</f>
        <v>ثمان وعشرون</v>
      </c>
      <c r="E58" s="42"/>
      <c r="F58" s="43"/>
      <c r="G58" s="43"/>
      <c r="H58" s="44"/>
      <c r="K58" s="6"/>
      <c r="L58" s="7"/>
      <c r="M58" s="8"/>
      <c r="N58" s="8"/>
    </row>
    <row r="59" spans="1:14" ht="20.100000000000001" customHeight="1">
      <c r="A59" s="21">
        <v>53</v>
      </c>
      <c r="B59" s="16" t="s">
        <v>490</v>
      </c>
      <c r="C59" s="10">
        <v>10</v>
      </c>
      <c r="D59" s="22" t="str">
        <f>VLOOKUP(C59,Sheet1!A1:B101,2,FALSE)</f>
        <v xml:space="preserve">عشر درجات </v>
      </c>
      <c r="E59" s="37"/>
      <c r="F59" s="38"/>
      <c r="G59" s="38"/>
      <c r="H59" s="39"/>
      <c r="K59" s="6"/>
      <c r="L59" s="7"/>
      <c r="M59" s="8"/>
      <c r="N59" s="8"/>
    </row>
    <row r="60" spans="1:14" ht="20.100000000000001" customHeight="1">
      <c r="A60" s="21">
        <v>54</v>
      </c>
      <c r="B60" s="16" t="s">
        <v>491</v>
      </c>
      <c r="C60" s="10">
        <v>24</v>
      </c>
      <c r="D60" s="22" t="str">
        <f>VLOOKUP(C60,Sheet1!A1:B101,2,FALSE)</f>
        <v>أربع وعشرون</v>
      </c>
      <c r="E60" s="42"/>
      <c r="F60" s="43"/>
      <c r="G60" s="43"/>
      <c r="H60" s="44"/>
      <c r="K60" s="6"/>
      <c r="L60" s="7"/>
      <c r="M60" s="8"/>
      <c r="N60" s="8"/>
    </row>
    <row r="61" spans="1:14" ht="20.100000000000001" customHeight="1">
      <c r="A61" s="21">
        <v>55</v>
      </c>
      <c r="B61" s="16" t="s">
        <v>458</v>
      </c>
      <c r="C61" s="10">
        <v>20</v>
      </c>
      <c r="D61" s="22" t="str">
        <f>VLOOKUP(C61,Sheet1!A1:B101,2,FALSE)</f>
        <v>عشرون</v>
      </c>
      <c r="E61" s="42"/>
      <c r="F61" s="43"/>
      <c r="G61" s="43"/>
      <c r="H61" s="44"/>
      <c r="K61" s="6"/>
      <c r="L61" s="7"/>
      <c r="M61" s="8"/>
      <c r="N61" s="8"/>
    </row>
    <row r="62" spans="1:14" ht="20.100000000000001" customHeight="1">
      <c r="A62" s="21">
        <v>56</v>
      </c>
      <c r="B62" s="16" t="s">
        <v>492</v>
      </c>
      <c r="C62" s="10">
        <v>21</v>
      </c>
      <c r="D62" s="22" t="str">
        <f>VLOOKUP(C62,Sheet1!A1:B101,2,FALSE)</f>
        <v>احدى وعشرون</v>
      </c>
      <c r="E62" s="42"/>
      <c r="F62" s="43"/>
      <c r="G62" s="43"/>
      <c r="H62" s="44"/>
      <c r="K62" s="6"/>
      <c r="L62" s="7"/>
      <c r="M62" s="8"/>
      <c r="N62" s="8"/>
    </row>
    <row r="63" spans="1:14" ht="20.100000000000001" customHeight="1">
      <c r="A63" s="21">
        <v>57</v>
      </c>
      <c r="B63" s="16" t="s">
        <v>493</v>
      </c>
      <c r="C63" s="10">
        <v>25</v>
      </c>
      <c r="D63" s="22" t="str">
        <f>VLOOKUP(C63,Sheet1!A1:B101,2,FALSE)</f>
        <v>خمس وعشرون</v>
      </c>
      <c r="E63" s="42"/>
      <c r="F63" s="43"/>
      <c r="G63" s="43"/>
      <c r="H63" s="44"/>
      <c r="K63" s="6"/>
      <c r="L63" s="7"/>
      <c r="M63" s="8"/>
      <c r="N63" s="8"/>
    </row>
    <row r="64" spans="1:14" ht="20.100000000000001" customHeight="1">
      <c r="A64" s="21">
        <v>58</v>
      </c>
      <c r="B64" s="16" t="s">
        <v>494</v>
      </c>
      <c r="C64" s="10">
        <v>37</v>
      </c>
      <c r="D64" s="22" t="str">
        <f>VLOOKUP(C64,Sheet1!A1:B101,2,FALSE)</f>
        <v>سبع وثلاثون</v>
      </c>
      <c r="E64" s="42"/>
      <c r="F64" s="43"/>
      <c r="G64" s="43"/>
      <c r="H64" s="44"/>
      <c r="K64" s="6"/>
      <c r="L64" s="7"/>
      <c r="M64" s="8"/>
      <c r="N64" s="8"/>
    </row>
    <row r="65" spans="1:14" ht="20.100000000000001" customHeight="1">
      <c r="A65" s="10">
        <v>59</v>
      </c>
      <c r="B65" s="16" t="s">
        <v>495</v>
      </c>
      <c r="C65" s="10">
        <v>32</v>
      </c>
      <c r="D65" s="22" t="str">
        <f>VLOOKUP(C65,Sheet1!A1:B101,2,FALSE)</f>
        <v>اثنتان وثلاثون</v>
      </c>
      <c r="E65" s="42"/>
      <c r="F65" s="43"/>
      <c r="G65" s="43"/>
      <c r="H65" s="44"/>
      <c r="K65" s="6"/>
      <c r="L65" s="7"/>
      <c r="M65" s="8"/>
      <c r="N65" s="8"/>
    </row>
    <row r="66" spans="1:14" ht="20.100000000000001" customHeight="1">
      <c r="A66" s="23">
        <v>60</v>
      </c>
      <c r="B66" s="16" t="s">
        <v>496</v>
      </c>
      <c r="C66" s="10">
        <v>16</v>
      </c>
      <c r="D66" s="15" t="str">
        <f>VLOOKUP(C66,Sheet1!A1:B101,2,FALSE)</f>
        <v>ست عشرة</v>
      </c>
      <c r="E66" s="42"/>
      <c r="F66" s="43"/>
      <c r="G66" s="43"/>
      <c r="H66" s="44"/>
      <c r="K66" s="6"/>
      <c r="L66" s="7"/>
      <c r="M66" s="8"/>
      <c r="N66" s="8"/>
    </row>
    <row r="67" spans="1:14" ht="20.100000000000001" customHeight="1">
      <c r="A67" s="23">
        <v>61</v>
      </c>
      <c r="B67" s="16" t="s">
        <v>459</v>
      </c>
      <c r="C67" s="10">
        <v>31</v>
      </c>
      <c r="D67" s="22" t="str">
        <f>VLOOKUP(C67,Sheet1!A1:B101,2,FALSE)</f>
        <v>احدى وثلاثون</v>
      </c>
      <c r="E67" s="42"/>
      <c r="F67" s="43"/>
      <c r="G67" s="43"/>
      <c r="H67" s="44"/>
      <c r="K67" s="6"/>
      <c r="L67" s="7"/>
      <c r="M67" s="8"/>
      <c r="N67" s="8"/>
    </row>
    <row r="68" spans="1:14" ht="20.100000000000001" customHeight="1">
      <c r="A68" s="23">
        <v>62</v>
      </c>
      <c r="B68" s="16" t="s">
        <v>460</v>
      </c>
      <c r="C68" s="10">
        <v>17</v>
      </c>
      <c r="D68" s="22" t="str">
        <f>VLOOKUP(C68,Sheet1!A1:B101,2,FALSE)</f>
        <v>سبع عشرة</v>
      </c>
      <c r="E68" s="42"/>
      <c r="F68" s="43"/>
      <c r="G68" s="43"/>
      <c r="H68" s="44"/>
      <c r="K68" s="6"/>
      <c r="L68" s="7"/>
      <c r="M68" s="8"/>
      <c r="N68" s="8"/>
    </row>
    <row r="69" spans="1:14" ht="20.100000000000001" customHeight="1">
      <c r="A69" s="23">
        <v>63</v>
      </c>
      <c r="B69" s="16" t="s">
        <v>461</v>
      </c>
      <c r="C69" s="10">
        <v>18</v>
      </c>
      <c r="D69" s="22" t="str">
        <f>VLOOKUP(C69,Sheet1!A1:B101,2,FALSE)</f>
        <v>ثماني عشرة</v>
      </c>
      <c r="E69" s="42"/>
      <c r="F69" s="43"/>
      <c r="G69" s="43"/>
      <c r="H69" s="44"/>
      <c r="K69" s="6"/>
      <c r="L69" s="7"/>
      <c r="M69" s="8"/>
      <c r="N69" s="8"/>
    </row>
    <row r="70" spans="1:14" ht="20.100000000000001" customHeight="1">
      <c r="A70" s="21">
        <v>64</v>
      </c>
      <c r="B70" s="24" t="s">
        <v>497</v>
      </c>
      <c r="C70" s="10">
        <v>33</v>
      </c>
      <c r="D70" s="22" t="str">
        <f>VLOOKUP(C70,Sheet1!A1:B101,2,FALSE)</f>
        <v>ثلاث وثلاثون</v>
      </c>
      <c r="E70" s="42"/>
      <c r="F70" s="43"/>
      <c r="G70" s="43"/>
      <c r="H70" s="44"/>
      <c r="K70" s="6">
        <v>53</v>
      </c>
      <c r="L70" s="7" t="s">
        <v>212</v>
      </c>
      <c r="M70" s="8" t="s">
        <v>69</v>
      </c>
      <c r="N70" s="8" t="s">
        <v>213</v>
      </c>
    </row>
    <row r="71" spans="1:14" ht="20.100000000000001" customHeight="1">
      <c r="A71" s="21">
        <v>65</v>
      </c>
      <c r="B71" s="24" t="s">
        <v>498</v>
      </c>
      <c r="C71" s="26">
        <v>22</v>
      </c>
      <c r="D71" s="27" t="str">
        <f>VLOOKUP(C71,Sheet1!A1:B101,2,FALSE)</f>
        <v>اثنتان وعشرون</v>
      </c>
      <c r="E71" s="45"/>
      <c r="F71" s="46"/>
      <c r="G71" s="46"/>
      <c r="H71" s="47"/>
      <c r="K71" s="6"/>
      <c r="L71" s="7"/>
      <c r="M71" s="8"/>
      <c r="N71" s="8"/>
    </row>
    <row r="72" spans="1:14" ht="20.100000000000001" customHeight="1">
      <c r="A72" s="21">
        <v>66</v>
      </c>
      <c r="B72" s="25" t="s">
        <v>499</v>
      </c>
      <c r="C72" s="26">
        <v>20</v>
      </c>
      <c r="D72" s="27" t="str">
        <f>VLOOKUP(C72,Sheet1!A1:B101,2,FALSE)</f>
        <v>عشرون</v>
      </c>
      <c r="E72" s="45"/>
      <c r="F72" s="46"/>
      <c r="G72" s="46"/>
      <c r="H72" s="47"/>
      <c r="K72" s="6"/>
      <c r="L72" s="7"/>
      <c r="M72" s="8"/>
      <c r="N72" s="8"/>
    </row>
    <row r="73" spans="1:14" thickBot="1">
      <c r="A73" s="28">
        <v>67</v>
      </c>
      <c r="B73" s="31" t="s">
        <v>462</v>
      </c>
      <c r="C73" s="29"/>
      <c r="D73" s="30"/>
      <c r="E73" s="48" t="s">
        <v>500</v>
      </c>
      <c r="F73" s="49"/>
      <c r="G73" s="49"/>
      <c r="H73" s="50"/>
    </row>
  </sheetData>
  <sortState xmlns:xlrd2="http://schemas.microsoft.com/office/spreadsheetml/2017/richdata2" ref="A1:H241">
    <sortCondition ref="A7"/>
  </sortState>
  <mergeCells count="73">
    <mergeCell ref="E64:H64"/>
    <mergeCell ref="E65:H65"/>
    <mergeCell ref="E71:H71"/>
    <mergeCell ref="E72:H72"/>
    <mergeCell ref="E73:H73"/>
    <mergeCell ref="E66:H66"/>
    <mergeCell ref="E67:H67"/>
    <mergeCell ref="E68:H68"/>
    <mergeCell ref="E69:H69"/>
    <mergeCell ref="E70:H70"/>
    <mergeCell ref="E59:H59"/>
    <mergeCell ref="E60:H60"/>
    <mergeCell ref="E61:H61"/>
    <mergeCell ref="E62:H62"/>
    <mergeCell ref="E63:H63"/>
    <mergeCell ref="E54:H54"/>
    <mergeCell ref="E55:H55"/>
    <mergeCell ref="E56:H56"/>
    <mergeCell ref="E57:H57"/>
    <mergeCell ref="E58:H58"/>
    <mergeCell ref="A5:H5"/>
    <mergeCell ref="E6:H6"/>
    <mergeCell ref="E7:H7"/>
    <mergeCell ref="E8:H8"/>
    <mergeCell ref="E9:H9"/>
    <mergeCell ref="E15:H15"/>
    <mergeCell ref="E16:H16"/>
    <mergeCell ref="E17:H17"/>
    <mergeCell ref="E18:H18"/>
    <mergeCell ref="E19:H19"/>
    <mergeCell ref="E10:H10"/>
    <mergeCell ref="E11:H11"/>
    <mergeCell ref="E12:H12"/>
    <mergeCell ref="E13:H13"/>
    <mergeCell ref="E14:H14"/>
    <mergeCell ref="E25:H25"/>
    <mergeCell ref="E26:H26"/>
    <mergeCell ref="E27:H27"/>
    <mergeCell ref="E28:H28"/>
    <mergeCell ref="E29:H29"/>
    <mergeCell ref="E20:H20"/>
    <mergeCell ref="E21:H21"/>
    <mergeCell ref="E22:H22"/>
    <mergeCell ref="E23:H23"/>
    <mergeCell ref="E24:H24"/>
    <mergeCell ref="E48:H48"/>
    <mergeCell ref="E49:H4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52:H52"/>
    <mergeCell ref="E53:H53"/>
    <mergeCell ref="E51:H51"/>
    <mergeCell ref="G1:H1"/>
    <mergeCell ref="G2:H2"/>
    <mergeCell ref="G3:H3"/>
    <mergeCell ref="G4:H4"/>
    <mergeCell ref="E40:H40"/>
    <mergeCell ref="E41:H41"/>
    <mergeCell ref="E42:H42"/>
    <mergeCell ref="E43:H43"/>
    <mergeCell ref="E44:H44"/>
    <mergeCell ref="E50:H50"/>
    <mergeCell ref="E45:H45"/>
    <mergeCell ref="E46:H46"/>
    <mergeCell ref="E47:H47"/>
  </mergeCells>
  <printOptions horizontalCentered="1"/>
  <pageMargins left="0.27559055118110198" right="0.27559055118110198" top="0.196850393700787" bottom="0.196850393700787" header="0.196850393700787" footer="0.59055118110236204"/>
  <pageSetup paperSize="9" orientation="portrait" horizontalDpi="4294967293" verticalDpi="1200" r:id="rId1"/>
  <headerFooter>
    <oddFooter>&amp;L&amp;"Unikurd Jino,Regular"&amp;14اللجنة الامتحانية:&amp;C&amp;"Unikurd Jino,Regular"&amp;14رئيس القسم: د.جمال سليمان مصطفى&amp;R&amp;"Unikurd Jino,Regular"&amp;14مدرس المادة:</oddFooter>
  </headerFooter>
  <rowBreaks count="2" manualBreakCount="2">
    <brk id="36" max="7" man="1"/>
    <brk id="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/>
  <cols>
    <col min="1" max="1" width="4.6640625" style="1" customWidth="1"/>
    <col min="2" max="2" width="26.6640625" customWidth="1"/>
    <col min="3" max="4" width="13.109375" customWidth="1"/>
    <col min="5" max="7" width="6.6640625" customWidth="1"/>
    <col min="8" max="8" width="9.66406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33" t="str">
        <f>T('درجة سعي'!G1:H1)</f>
        <v xml:space="preserve">اللغة‌ العربية‌ </v>
      </c>
      <c r="H1" s="33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33" t="str">
        <f>T('درجة سعي'!G2:H2)</f>
        <v>الثالثة</v>
      </c>
      <c r="H2" s="33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33" t="str">
        <f>T('درجة سعي'!G3:H3)</f>
        <v>علم النحو</v>
      </c>
      <c r="H3" s="33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33">
        <f>'درجة سعي'!G4</f>
        <v>4</v>
      </c>
      <c r="H4" s="33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34" t="str">
        <f>T('درجة سعي'!A5:H5)</f>
        <v>قائمة‌ بأسماء الطلبة للسنة الدراسية (2022-2023)</v>
      </c>
      <c r="B5" s="34"/>
      <c r="C5" s="34"/>
      <c r="D5" s="34"/>
      <c r="E5" s="34"/>
      <c r="F5" s="34"/>
      <c r="G5" s="34"/>
      <c r="H5" s="34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55" t="s">
        <v>2</v>
      </c>
      <c r="F6" s="56"/>
      <c r="G6" s="56"/>
      <c r="H6" s="57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9">
        <v>1</v>
      </c>
      <c r="B7" s="11" t="str">
        <f>T('درجة سعي'!B7)</f>
        <v xml:space="preserve">اريان جنگى عزيز </v>
      </c>
      <c r="C7" s="9"/>
      <c r="D7" s="12" t="str">
        <f t="shared" ref="D7:D70" si="0">IF(C7="","",VLOOKUP(C7,Koshsh,2))</f>
        <v/>
      </c>
      <c r="E7" s="52"/>
      <c r="F7" s="53"/>
      <c r="G7" s="53"/>
      <c r="H7" s="54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51"/>
      <c r="F8" s="43"/>
      <c r="G8" s="43"/>
      <c r="H8" s="44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3" t="str">
        <f>T('درجة سعي'!B71)</f>
        <v>ئاوه‌نگ محمد رحمان</v>
      </c>
      <c r="C9" s="10"/>
      <c r="D9" s="14" t="str">
        <f t="shared" si="0"/>
        <v/>
      </c>
      <c r="E9" s="51"/>
      <c r="F9" s="43"/>
      <c r="G9" s="43"/>
      <c r="H9" s="44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3" t="str">
        <f>T('درجة سعي'!B9)</f>
        <v>الاء جبار عثمان</v>
      </c>
      <c r="C10" s="10"/>
      <c r="D10" s="14" t="str">
        <f t="shared" si="0"/>
        <v/>
      </c>
      <c r="E10" s="51"/>
      <c r="F10" s="43"/>
      <c r="G10" s="43"/>
      <c r="H10" s="44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3" t="str">
        <f>T('درجة سعي'!B10)</f>
        <v>ايمان توفيق حمه‌فرج</v>
      </c>
      <c r="C11" s="10"/>
      <c r="D11" s="14" t="str">
        <f t="shared" si="0"/>
        <v/>
      </c>
      <c r="E11" s="51"/>
      <c r="F11" s="43"/>
      <c r="G11" s="43"/>
      <c r="H11" s="44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3" t="str">
        <f>T('درجة سعي'!B11)</f>
        <v>ايمان فرهاد عزيز</v>
      </c>
      <c r="C12" s="10"/>
      <c r="D12" s="14" t="str">
        <f t="shared" si="0"/>
        <v/>
      </c>
      <c r="E12" s="51"/>
      <c r="F12" s="43"/>
      <c r="G12" s="43"/>
      <c r="H12" s="44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3" t="str">
        <f>T('درجة سعي'!B12)</f>
        <v>بلال جلال قادر</v>
      </c>
      <c r="C13" s="10"/>
      <c r="D13" s="14" t="str">
        <f t="shared" si="0"/>
        <v/>
      </c>
      <c r="E13" s="51"/>
      <c r="F13" s="43"/>
      <c r="G13" s="43"/>
      <c r="H13" s="44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3" t="str">
        <f>T('درجة سعي'!B14)</f>
        <v>ته‌رزه‌ محمد عبدالرحيم</v>
      </c>
      <c r="C14" s="10"/>
      <c r="D14" s="14" t="str">
        <f t="shared" si="0"/>
        <v/>
      </c>
      <c r="E14" s="51"/>
      <c r="F14" s="43"/>
      <c r="G14" s="43"/>
      <c r="H14" s="44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3" t="str">
        <f>T('درجة سعي'!B15)</f>
        <v>ته‌نيا حمه‌ خورشيد حمه‌ رشيد</v>
      </c>
      <c r="C15" s="10"/>
      <c r="D15" s="14" t="str">
        <f t="shared" si="0"/>
        <v/>
      </c>
      <c r="E15" s="51"/>
      <c r="F15" s="43"/>
      <c r="G15" s="43"/>
      <c r="H15" s="44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3" t="str">
        <f>T('درجة سعي'!B16)</f>
        <v xml:space="preserve">جميله‌ سليم عيسى </v>
      </c>
      <c r="C16" s="10"/>
      <c r="D16" s="14" t="str">
        <f t="shared" si="0"/>
        <v/>
      </c>
      <c r="E16" s="51"/>
      <c r="F16" s="43"/>
      <c r="G16" s="43"/>
      <c r="H16" s="44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3" t="str">
        <f>T('درجة سعي'!B17)</f>
        <v>حمزه ناظم احمد</v>
      </c>
      <c r="C17" s="10"/>
      <c r="D17" s="14" t="str">
        <f t="shared" si="0"/>
        <v/>
      </c>
      <c r="E17" s="51"/>
      <c r="F17" s="43"/>
      <c r="G17" s="43"/>
      <c r="H17" s="44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3" t="str">
        <f>T('درجة سعي'!B18)</f>
        <v>دلخواز يوسف رشكه‌</v>
      </c>
      <c r="C18" s="10"/>
      <c r="D18" s="14" t="str">
        <f t="shared" si="0"/>
        <v/>
      </c>
      <c r="E18" s="51"/>
      <c r="F18" s="43"/>
      <c r="G18" s="43"/>
      <c r="H18" s="44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3" t="str">
        <f>T('درجة سعي'!B19)</f>
        <v xml:space="preserve">دنيا ناظم كريم </v>
      </c>
      <c r="C19" s="10"/>
      <c r="D19" s="14" t="str">
        <f t="shared" si="0"/>
        <v/>
      </c>
      <c r="E19" s="51"/>
      <c r="F19" s="43"/>
      <c r="G19" s="43"/>
      <c r="H19" s="44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51"/>
      <c r="F20" s="43"/>
      <c r="G20" s="43"/>
      <c r="H20" s="44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3" t="str">
        <f>T('درجة سعي'!B20)</f>
        <v xml:space="preserve">ريان اسماعيل عمر </v>
      </c>
      <c r="C21" s="10"/>
      <c r="D21" s="14" t="str">
        <f t="shared" si="0"/>
        <v/>
      </c>
      <c r="E21" s="51"/>
      <c r="F21" s="43"/>
      <c r="G21" s="43"/>
      <c r="H21" s="44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3" t="str">
        <f>T('درجة سعي'!B21)</f>
        <v>ريان جميل جمال</v>
      </c>
      <c r="C22" s="10"/>
      <c r="D22" s="14" t="str">
        <f t="shared" si="0"/>
        <v/>
      </c>
      <c r="E22" s="51"/>
      <c r="F22" s="43"/>
      <c r="G22" s="43"/>
      <c r="H22" s="44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3" t="str">
        <f>T('درجة سعي'!B22)</f>
        <v>زانيار عزيز عزيز</v>
      </c>
      <c r="C23" s="10"/>
      <c r="D23" s="14" t="str">
        <f t="shared" si="0"/>
        <v/>
      </c>
      <c r="E23" s="51"/>
      <c r="F23" s="43"/>
      <c r="G23" s="43"/>
      <c r="H23" s="44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3" t="str">
        <f>T('درجة سعي'!B23)</f>
        <v>زوزان عكید نجم صالح</v>
      </c>
      <c r="C24" s="10"/>
      <c r="D24" s="14" t="str">
        <f t="shared" si="0"/>
        <v/>
      </c>
      <c r="E24" s="51"/>
      <c r="F24" s="43"/>
      <c r="G24" s="43"/>
      <c r="H24" s="44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3" t="str">
        <f>T('درجة سعي'!B24)</f>
        <v>زينب عصام ادريس</v>
      </c>
      <c r="C25" s="10"/>
      <c r="D25" s="14" t="str">
        <f t="shared" si="0"/>
        <v/>
      </c>
      <c r="E25" s="51"/>
      <c r="F25" s="43"/>
      <c r="G25" s="43"/>
      <c r="H25" s="44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3" t="str">
        <f>T('درجة سعي'!B25)</f>
        <v>زينب محمد سليمان</v>
      </c>
      <c r="C26" s="10"/>
      <c r="D26" s="14" t="str">
        <f t="shared" si="0"/>
        <v/>
      </c>
      <c r="E26" s="51"/>
      <c r="F26" s="43"/>
      <c r="G26" s="43"/>
      <c r="H26" s="44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3" t="str">
        <f>T('درجة سعي'!B26)</f>
        <v>زينه‌ نياز اسماعيل</v>
      </c>
      <c r="C27" s="10"/>
      <c r="D27" s="14" t="str">
        <f t="shared" si="0"/>
        <v/>
      </c>
      <c r="E27" s="51"/>
      <c r="F27" s="43"/>
      <c r="G27" s="43"/>
      <c r="H27" s="44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3" t="str">
        <f>T('درجة سعي'!B27)</f>
        <v>ساره‌ صابر عمر</v>
      </c>
      <c r="C28" s="10"/>
      <c r="D28" s="14" t="str">
        <f t="shared" si="0"/>
        <v/>
      </c>
      <c r="E28" s="51"/>
      <c r="F28" s="43"/>
      <c r="G28" s="43"/>
      <c r="H28" s="44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3" t="str">
        <f>T('درجة سعي'!B28)</f>
        <v>ساهره‌ عثمان على</v>
      </c>
      <c r="C29" s="10"/>
      <c r="D29" s="14" t="str">
        <f t="shared" si="0"/>
        <v/>
      </c>
      <c r="E29" s="51"/>
      <c r="F29" s="43"/>
      <c r="G29" s="43"/>
      <c r="H29" s="44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51"/>
      <c r="F30" s="43"/>
      <c r="G30" s="43"/>
      <c r="H30" s="44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3" t="str">
        <f>T('درجة سعي'!B32)</f>
        <v>سناء يوسف صالح</v>
      </c>
      <c r="C31" s="10"/>
      <c r="D31" s="14" t="str">
        <f t="shared" si="0"/>
        <v/>
      </c>
      <c r="E31" s="51"/>
      <c r="F31" s="43"/>
      <c r="G31" s="43"/>
      <c r="H31" s="44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51"/>
      <c r="F32" s="43"/>
      <c r="G32" s="43"/>
      <c r="H32" s="44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3" t="str">
        <f>T('درجة سعي'!B33)</f>
        <v>سه‌ربار صالح مجيد</v>
      </c>
      <c r="C33" s="10"/>
      <c r="D33" s="14" t="str">
        <f t="shared" si="0"/>
        <v/>
      </c>
      <c r="E33" s="51"/>
      <c r="F33" s="43"/>
      <c r="G33" s="43"/>
      <c r="H33" s="44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3" t="str">
        <f>T('درجة سعي'!B34)</f>
        <v>سوزان كبير احمد</v>
      </c>
      <c r="C34" s="10"/>
      <c r="D34" s="14" t="str">
        <f t="shared" si="0"/>
        <v/>
      </c>
      <c r="E34" s="51"/>
      <c r="F34" s="43"/>
      <c r="G34" s="43"/>
      <c r="H34" s="44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3" t="str">
        <f>T('درجة سعي'!B35)</f>
        <v>سۆما على سليمان</v>
      </c>
      <c r="C35" s="10"/>
      <c r="D35" s="14" t="str">
        <f t="shared" si="0"/>
        <v/>
      </c>
      <c r="E35" s="51"/>
      <c r="F35" s="43"/>
      <c r="G35" s="43"/>
      <c r="H35" s="44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3" t="str">
        <f>T('درجة سعي'!B37)</f>
        <v>سيڤه‌ر عزيز حمد</v>
      </c>
      <c r="C36" s="10"/>
      <c r="D36" s="14" t="str">
        <f t="shared" si="0"/>
        <v/>
      </c>
      <c r="E36" s="51"/>
      <c r="F36" s="43"/>
      <c r="G36" s="43"/>
      <c r="H36" s="44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3" t="str">
        <f>T('درجة سعي'!B38)</f>
        <v>شاناز باسط كاكل</v>
      </c>
      <c r="C37" s="10"/>
      <c r="D37" s="14" t="str">
        <f t="shared" si="0"/>
        <v/>
      </c>
      <c r="E37" s="51"/>
      <c r="F37" s="43"/>
      <c r="G37" s="43"/>
      <c r="H37" s="44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3" t="str">
        <f>T('درجة سعي'!B39)</f>
        <v>شهريبان فخرالدين احمد</v>
      </c>
      <c r="C38" s="10"/>
      <c r="D38" s="14" t="str">
        <f t="shared" si="0"/>
        <v/>
      </c>
      <c r="E38" s="51"/>
      <c r="F38" s="43"/>
      <c r="G38" s="43"/>
      <c r="H38" s="44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3" t="str">
        <f>T('درجة سعي'!B40)</f>
        <v>شۆخان ستار صديق</v>
      </c>
      <c r="C39" s="10"/>
      <c r="D39" s="14" t="str">
        <f t="shared" si="0"/>
        <v/>
      </c>
      <c r="E39" s="51"/>
      <c r="F39" s="43"/>
      <c r="G39" s="43"/>
      <c r="H39" s="44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3" t="str">
        <f>T('درجة سعي'!B41)</f>
        <v>شيرين مجاهد محمد</v>
      </c>
      <c r="C40" s="10"/>
      <c r="D40" s="14" t="str">
        <f t="shared" si="0"/>
        <v/>
      </c>
      <c r="E40" s="51"/>
      <c r="F40" s="43"/>
      <c r="G40" s="43"/>
      <c r="H40" s="44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3" t="str">
        <f>T('درجة سعي'!B42)</f>
        <v>شيلان تحسين وصمان</v>
      </c>
      <c r="C41" s="10"/>
      <c r="D41" s="14" t="str">
        <f t="shared" si="0"/>
        <v/>
      </c>
      <c r="E41" s="51"/>
      <c r="F41" s="43"/>
      <c r="G41" s="43"/>
      <c r="H41" s="44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3" t="str">
        <f>T('درجة سعي'!B43)</f>
        <v>شيماء محمد عبدالله‌</v>
      </c>
      <c r="C42" s="10"/>
      <c r="D42" s="14" t="str">
        <f t="shared" si="0"/>
        <v/>
      </c>
      <c r="E42" s="51"/>
      <c r="F42" s="43"/>
      <c r="G42" s="43"/>
      <c r="H42" s="44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3" t="str">
        <f>T('درجة سعي'!B44)</f>
        <v>صنيعه‌ بابير محمود</v>
      </c>
      <c r="C43" s="10"/>
      <c r="D43" s="14" t="str">
        <f t="shared" si="0"/>
        <v/>
      </c>
      <c r="E43" s="51"/>
      <c r="F43" s="43"/>
      <c r="G43" s="43"/>
      <c r="H43" s="44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3" t="str">
        <f>T('درجة سعي'!B45)</f>
        <v>عبدالله‌ ميرزا خضر</v>
      </c>
      <c r="C44" s="10"/>
      <c r="D44" s="14" t="str">
        <f t="shared" si="0"/>
        <v/>
      </c>
      <c r="E44" s="51"/>
      <c r="F44" s="43"/>
      <c r="G44" s="43"/>
      <c r="H44" s="44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3" t="str">
        <f>T('درجة سعي'!B46)</f>
        <v>عماد سالار عبيد</v>
      </c>
      <c r="C45" s="10"/>
      <c r="D45" s="14" t="str">
        <f t="shared" si="0"/>
        <v/>
      </c>
      <c r="E45" s="51"/>
      <c r="F45" s="43"/>
      <c r="G45" s="43"/>
      <c r="H45" s="44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3" t="str">
        <f>T('درجة سعي'!B47)</f>
        <v>فاطمه‌ عمر احمد</v>
      </c>
      <c r="C46" s="10"/>
      <c r="D46" s="14" t="str">
        <f t="shared" si="0"/>
        <v/>
      </c>
      <c r="E46" s="51"/>
      <c r="F46" s="43"/>
      <c r="G46" s="43"/>
      <c r="H46" s="44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3" t="str">
        <f>T('درجة سعي'!B48)</f>
        <v>فائزه‌ بازيد حاجى</v>
      </c>
      <c r="C47" s="10"/>
      <c r="D47" s="14" t="str">
        <f t="shared" si="0"/>
        <v/>
      </c>
      <c r="E47" s="51"/>
      <c r="F47" s="43"/>
      <c r="G47" s="43"/>
      <c r="H47" s="44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3" t="str">
        <f>T('درجة سعي'!B29)</f>
        <v>سحر عبدالله‌ كريم</v>
      </c>
      <c r="C48" s="10"/>
      <c r="D48" s="14" t="str">
        <f t="shared" si="0"/>
        <v/>
      </c>
      <c r="E48" s="51"/>
      <c r="F48" s="43"/>
      <c r="G48" s="43"/>
      <c r="H48" s="44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3" t="str">
        <f>T('درجة سعي'!B50)</f>
        <v>فهد احمد حسين</v>
      </c>
      <c r="C49" s="10"/>
      <c r="D49" s="14" t="str">
        <f t="shared" si="0"/>
        <v/>
      </c>
      <c r="E49" s="51"/>
      <c r="F49" s="43"/>
      <c r="G49" s="43"/>
      <c r="H49" s="44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3" t="str">
        <f>T('درجة سعي'!B51)</f>
        <v>كاژين هشيار احمد</v>
      </c>
      <c r="C50" s="10"/>
      <c r="D50" s="14" t="str">
        <f t="shared" si="0"/>
        <v/>
      </c>
      <c r="E50" s="51"/>
      <c r="F50" s="43"/>
      <c r="G50" s="43"/>
      <c r="H50" s="44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3" t="str">
        <f>T('درجة سعي'!B52)</f>
        <v>كامران قادر خضر</v>
      </c>
      <c r="C51" s="10"/>
      <c r="D51" s="14" t="str">
        <f t="shared" si="0"/>
        <v/>
      </c>
      <c r="E51" s="51"/>
      <c r="F51" s="43"/>
      <c r="G51" s="43"/>
      <c r="H51" s="44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3" t="str">
        <f>T('درجة سعي'!B53)</f>
        <v>كلاويژ طاهر مولود</v>
      </c>
      <c r="C52" s="10"/>
      <c r="D52" s="14" t="str">
        <f t="shared" si="0"/>
        <v/>
      </c>
      <c r="E52" s="51"/>
      <c r="F52" s="43"/>
      <c r="G52" s="43"/>
      <c r="H52" s="44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51"/>
      <c r="F53" s="43"/>
      <c r="G53" s="43"/>
      <c r="H53" s="44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10">
        <v>48</v>
      </c>
      <c r="B54" s="13" t="str">
        <f>T('درجة سعي'!B73)</f>
        <v>بەشدار جلال رشيد</v>
      </c>
      <c r="C54" s="10"/>
      <c r="D54" s="14" t="str">
        <f t="shared" si="0"/>
        <v/>
      </c>
      <c r="E54" s="51"/>
      <c r="F54" s="43"/>
      <c r="G54" s="43"/>
      <c r="H54" s="44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00000000000001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51"/>
      <c r="F55" s="43"/>
      <c r="G55" s="43"/>
      <c r="H55" s="44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00000000000001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51"/>
      <c r="F56" s="43"/>
      <c r="G56" s="43"/>
      <c r="H56" s="44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00000000000001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51"/>
      <c r="F57" s="43"/>
      <c r="G57" s="43"/>
      <c r="H57" s="44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00000000000001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51"/>
      <c r="F58" s="43"/>
      <c r="G58" s="43"/>
      <c r="H58" s="44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00000000000001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51"/>
      <c r="F59" s="43"/>
      <c r="G59" s="43"/>
      <c r="H59" s="44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00000000000001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51"/>
      <c r="F60" s="43"/>
      <c r="G60" s="43"/>
      <c r="H60" s="44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00000000000001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51"/>
      <c r="F61" s="43"/>
      <c r="G61" s="43"/>
      <c r="H61" s="44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00000000000001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51"/>
      <c r="F62" s="43"/>
      <c r="G62" s="43"/>
      <c r="H62" s="44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00000000000001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51"/>
      <c r="F63" s="43"/>
      <c r="G63" s="43"/>
      <c r="H63" s="44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00000000000001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51"/>
      <c r="F64" s="43"/>
      <c r="G64" s="43"/>
      <c r="H64" s="44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00000000000001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51"/>
      <c r="F65" s="43"/>
      <c r="G65" s="43"/>
      <c r="H65" s="44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00000000000001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51"/>
      <c r="F66" s="43"/>
      <c r="G66" s="43"/>
      <c r="H66" s="44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00000000000001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51"/>
      <c r="F67" s="43"/>
      <c r="G67" s="43"/>
      <c r="H67" s="44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00000000000001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51"/>
      <c r="F68" s="43"/>
      <c r="G68" s="43"/>
      <c r="H68" s="44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00000000000001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51"/>
      <c r="F69" s="43"/>
      <c r="G69" s="43"/>
      <c r="H69" s="44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00000000000001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51"/>
      <c r="F70" s="43"/>
      <c r="G70" s="43"/>
      <c r="H70" s="44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00000000000001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51"/>
      <c r="F71" s="43"/>
      <c r="G71" s="43"/>
      <c r="H71" s="44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00000000000001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51"/>
      <c r="F72" s="43"/>
      <c r="G72" s="43"/>
      <c r="H72" s="44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00000000000001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51"/>
      <c r="F73" s="43"/>
      <c r="G73" s="43"/>
      <c r="H73" s="44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00000000000001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51"/>
      <c r="F74" s="43"/>
      <c r="G74" s="43"/>
      <c r="H74" s="44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00000000000001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51"/>
      <c r="F75" s="43"/>
      <c r="G75" s="43"/>
      <c r="H75" s="44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00000000000001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51"/>
      <c r="F76" s="43"/>
      <c r="G76" s="43"/>
      <c r="H76" s="44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00000000000001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51"/>
      <c r="F77" s="43"/>
      <c r="G77" s="43"/>
      <c r="H77" s="44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00000000000001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51"/>
      <c r="F78" s="43"/>
      <c r="G78" s="43"/>
      <c r="H78" s="44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00000000000001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51"/>
      <c r="F79" s="43"/>
      <c r="G79" s="43"/>
      <c r="H79" s="44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00000000000001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51"/>
      <c r="F80" s="43"/>
      <c r="G80" s="43"/>
      <c r="H80" s="44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00000000000001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51"/>
      <c r="F81" s="43"/>
      <c r="G81" s="43"/>
      <c r="H81" s="44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00000000000001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51"/>
      <c r="F82" s="43"/>
      <c r="G82" s="43"/>
      <c r="H82" s="44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00000000000001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51"/>
      <c r="F83" s="43"/>
      <c r="G83" s="43"/>
      <c r="H83" s="44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00000000000001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51"/>
      <c r="F84" s="43"/>
      <c r="G84" s="43"/>
      <c r="H84" s="44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00000000000001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51"/>
      <c r="F85" s="43"/>
      <c r="G85" s="43"/>
      <c r="H85" s="44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00000000000001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51"/>
      <c r="F86" s="43"/>
      <c r="G86" s="43"/>
      <c r="H86" s="44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00000000000001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51"/>
      <c r="F87" s="43"/>
      <c r="G87" s="43"/>
      <c r="H87" s="44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00000000000001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51"/>
      <c r="F88" s="43"/>
      <c r="G88" s="43"/>
      <c r="H88" s="44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00000000000001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51"/>
      <c r="F89" s="43"/>
      <c r="G89" s="43"/>
      <c r="H89" s="44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00000000000001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51"/>
      <c r="F90" s="43"/>
      <c r="G90" s="43"/>
      <c r="H90" s="44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00000000000001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51"/>
      <c r="F91" s="43"/>
      <c r="G91" s="43"/>
      <c r="H91" s="44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00000000000001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51"/>
      <c r="F92" s="43"/>
      <c r="G92" s="43"/>
      <c r="H92" s="44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00000000000001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51"/>
      <c r="F93" s="43"/>
      <c r="G93" s="43"/>
      <c r="H93" s="44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00000000000001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51"/>
      <c r="F94" s="43"/>
      <c r="G94" s="43"/>
      <c r="H94" s="44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00000000000001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51"/>
      <c r="F95" s="43"/>
      <c r="G95" s="43"/>
      <c r="H95" s="44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00000000000001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51"/>
      <c r="F96" s="43"/>
      <c r="G96" s="43"/>
      <c r="H96" s="44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00000000000001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51"/>
      <c r="F97" s="43"/>
      <c r="G97" s="43"/>
      <c r="H97" s="44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00000000000001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51"/>
      <c r="F98" s="43"/>
      <c r="G98" s="43"/>
      <c r="H98" s="44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00000000000001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51"/>
      <c r="F99" s="43"/>
      <c r="G99" s="43"/>
      <c r="H99" s="44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00000000000001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51"/>
      <c r="F100" s="43"/>
      <c r="G100" s="43"/>
      <c r="H100" s="44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00000000000001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51"/>
      <c r="F101" s="43"/>
      <c r="G101" s="43"/>
      <c r="H101" s="44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00000000000001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51"/>
      <c r="F102" s="43"/>
      <c r="G102" s="43"/>
      <c r="H102" s="44"/>
    </row>
    <row r="103" spans="1:14" ht="20.100000000000001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51"/>
      <c r="F103" s="43"/>
      <c r="G103" s="43"/>
      <c r="H103" s="44"/>
    </row>
    <row r="104" spans="1:14" ht="20.100000000000001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51"/>
      <c r="F104" s="43"/>
      <c r="G104" s="43"/>
      <c r="H104" s="44"/>
    </row>
    <row r="105" spans="1:14" ht="20.100000000000001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51"/>
      <c r="F105" s="43"/>
      <c r="G105" s="43"/>
      <c r="H105" s="44"/>
    </row>
    <row r="106" spans="1:14" ht="20.100000000000001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51"/>
      <c r="F106" s="43"/>
      <c r="G106" s="43"/>
      <c r="H106" s="44"/>
    </row>
    <row r="107" spans="1:14" ht="20.100000000000001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51"/>
      <c r="F107" s="43"/>
      <c r="G107" s="43"/>
      <c r="H107" s="44"/>
    </row>
    <row r="108" spans="1:14" ht="20.100000000000001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51"/>
      <c r="F108" s="43"/>
      <c r="G108" s="43"/>
      <c r="H108" s="44"/>
    </row>
    <row r="109" spans="1:14" ht="20.100000000000001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51"/>
      <c r="F109" s="43"/>
      <c r="G109" s="43"/>
      <c r="H109" s="44"/>
    </row>
    <row r="110" spans="1:14" ht="20.100000000000001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51"/>
      <c r="F110" s="43"/>
      <c r="G110" s="43"/>
      <c r="H110" s="44"/>
    </row>
    <row r="111" spans="1:14" ht="20.100000000000001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51"/>
      <c r="F111" s="43"/>
      <c r="G111" s="43"/>
      <c r="H111" s="44"/>
    </row>
    <row r="112" spans="1:14" ht="20.100000000000001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51"/>
      <c r="F112" s="43"/>
      <c r="G112" s="43"/>
      <c r="H112" s="44"/>
    </row>
    <row r="113" spans="1:8" ht="20.100000000000001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51"/>
      <c r="F113" s="43"/>
      <c r="G113" s="43"/>
      <c r="H113" s="44"/>
    </row>
    <row r="114" spans="1:8" ht="20.100000000000001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51"/>
      <c r="F114" s="43"/>
      <c r="G114" s="43"/>
      <c r="H114" s="44"/>
    </row>
    <row r="115" spans="1:8" ht="20.100000000000001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51"/>
      <c r="F115" s="43"/>
      <c r="G115" s="43"/>
      <c r="H115" s="44"/>
    </row>
    <row r="116" spans="1:8" ht="20.100000000000001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51"/>
      <c r="F116" s="43"/>
      <c r="G116" s="43"/>
      <c r="H116" s="44"/>
    </row>
    <row r="117" spans="1:8" ht="20.100000000000001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51"/>
      <c r="F117" s="43"/>
      <c r="G117" s="43"/>
      <c r="H117" s="44"/>
    </row>
    <row r="118" spans="1:8" ht="20.100000000000001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51"/>
      <c r="F118" s="43"/>
      <c r="G118" s="43"/>
      <c r="H118" s="44"/>
    </row>
    <row r="119" spans="1:8" ht="20.100000000000001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51"/>
      <c r="F119" s="43"/>
      <c r="G119" s="43"/>
      <c r="H119" s="44"/>
    </row>
    <row r="120" spans="1:8" ht="20.100000000000001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51"/>
      <c r="F120" s="43"/>
      <c r="G120" s="43"/>
      <c r="H120" s="44"/>
    </row>
    <row r="121" spans="1:8" ht="20.100000000000001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51"/>
      <c r="F121" s="43"/>
      <c r="G121" s="43"/>
      <c r="H121" s="44"/>
    </row>
    <row r="122" spans="1:8" ht="20.100000000000001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51"/>
      <c r="F122" s="43"/>
      <c r="G122" s="43"/>
      <c r="H122" s="44"/>
    </row>
    <row r="123" spans="1:8" ht="20.100000000000001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51"/>
      <c r="F123" s="43"/>
      <c r="G123" s="43"/>
      <c r="H123" s="44"/>
    </row>
    <row r="124" spans="1:8" ht="20.100000000000001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51"/>
      <c r="F124" s="43"/>
      <c r="G124" s="43"/>
      <c r="H124" s="44"/>
    </row>
    <row r="125" spans="1:8" ht="20.100000000000001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51"/>
      <c r="F125" s="43"/>
      <c r="G125" s="43"/>
      <c r="H125" s="44"/>
    </row>
    <row r="126" spans="1:8" ht="20.100000000000001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51"/>
      <c r="F126" s="43"/>
      <c r="G126" s="43"/>
      <c r="H126" s="44"/>
    </row>
    <row r="127" spans="1:8" ht="20.100000000000001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51"/>
      <c r="F127" s="43"/>
      <c r="G127" s="43"/>
      <c r="H127" s="44"/>
    </row>
    <row r="128" spans="1:8" ht="20.100000000000001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51"/>
      <c r="F128" s="43"/>
      <c r="G128" s="43"/>
      <c r="H128" s="44"/>
    </row>
    <row r="129" spans="1:8" ht="20.100000000000001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51"/>
      <c r="F129" s="43"/>
      <c r="G129" s="43"/>
      <c r="H129" s="44"/>
    </row>
    <row r="130" spans="1:8" ht="20.100000000000001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51"/>
      <c r="F130" s="43"/>
      <c r="G130" s="43"/>
      <c r="H130" s="44"/>
    </row>
    <row r="131" spans="1:8" ht="20.100000000000001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51"/>
      <c r="F131" s="43"/>
      <c r="G131" s="43"/>
      <c r="H131" s="44"/>
    </row>
    <row r="132" spans="1:8" ht="20.100000000000001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51"/>
      <c r="F132" s="43"/>
      <c r="G132" s="43"/>
      <c r="H132" s="44"/>
    </row>
    <row r="133" spans="1:8" ht="20.100000000000001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51"/>
      <c r="F133" s="43"/>
      <c r="G133" s="43"/>
      <c r="H133" s="44"/>
    </row>
    <row r="134" spans="1:8" ht="20.100000000000001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51"/>
      <c r="F134" s="43"/>
      <c r="G134" s="43"/>
      <c r="H134" s="44"/>
    </row>
    <row r="135" spans="1:8" ht="20.100000000000001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51"/>
      <c r="F135" s="43"/>
      <c r="G135" s="43"/>
      <c r="H135" s="44"/>
    </row>
    <row r="136" spans="1:8" ht="20.100000000000001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51"/>
      <c r="F136" s="43"/>
      <c r="G136" s="43"/>
      <c r="H136" s="44"/>
    </row>
    <row r="137" spans="1:8" ht="20.100000000000001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51"/>
      <c r="F137" s="43"/>
      <c r="G137" s="43"/>
      <c r="H137" s="44"/>
    </row>
    <row r="138" spans="1:8" ht="20.100000000000001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51"/>
      <c r="F138" s="43"/>
      <c r="G138" s="43"/>
      <c r="H138" s="44"/>
    </row>
    <row r="139" spans="1:8" ht="20.100000000000001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51"/>
      <c r="F139" s="43"/>
      <c r="G139" s="43"/>
      <c r="H139" s="44"/>
    </row>
    <row r="140" spans="1:8" ht="20.100000000000001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51"/>
      <c r="F140" s="43"/>
      <c r="G140" s="43"/>
      <c r="H140" s="44"/>
    </row>
    <row r="141" spans="1:8" ht="20.100000000000001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51"/>
      <c r="F141" s="43"/>
      <c r="G141" s="43"/>
      <c r="H141" s="44"/>
    </row>
    <row r="142" spans="1:8" ht="20.100000000000001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51"/>
      <c r="F142" s="43"/>
      <c r="G142" s="43"/>
      <c r="H142" s="44"/>
    </row>
    <row r="143" spans="1:8" ht="20.100000000000001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51"/>
      <c r="F143" s="43"/>
      <c r="G143" s="43"/>
      <c r="H143" s="44"/>
    </row>
    <row r="144" spans="1:8" ht="20.100000000000001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51"/>
      <c r="F144" s="43"/>
      <c r="G144" s="43"/>
      <c r="H144" s="44"/>
    </row>
    <row r="145" spans="1:8" ht="20.100000000000001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51"/>
      <c r="F145" s="43"/>
      <c r="G145" s="43"/>
      <c r="H145" s="44"/>
    </row>
    <row r="146" spans="1:8" ht="20.100000000000001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51"/>
      <c r="F146" s="43"/>
      <c r="G146" s="43"/>
      <c r="H146" s="44"/>
    </row>
    <row r="147" spans="1:8" ht="20.100000000000001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51"/>
      <c r="F147" s="43"/>
      <c r="G147" s="43"/>
      <c r="H147" s="44"/>
    </row>
    <row r="148" spans="1:8" ht="20.100000000000001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51"/>
      <c r="F148" s="43"/>
      <c r="G148" s="43"/>
      <c r="H148" s="44"/>
    </row>
    <row r="149" spans="1:8" ht="20.100000000000001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51"/>
      <c r="F149" s="43"/>
      <c r="G149" s="43"/>
      <c r="H149" s="44"/>
    </row>
    <row r="150" spans="1:8" ht="20.100000000000001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51"/>
      <c r="F150" s="43"/>
      <c r="G150" s="43"/>
      <c r="H150" s="44"/>
    </row>
    <row r="151" spans="1:8" ht="20.100000000000001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51"/>
      <c r="F151" s="43"/>
      <c r="G151" s="43"/>
      <c r="H151" s="44"/>
    </row>
    <row r="152" spans="1:8" ht="20.100000000000001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51"/>
      <c r="F152" s="43"/>
      <c r="G152" s="43"/>
      <c r="H152" s="44"/>
    </row>
    <row r="153" spans="1:8" ht="20.100000000000001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51"/>
      <c r="F153" s="43"/>
      <c r="G153" s="43"/>
      <c r="H153" s="44"/>
    </row>
    <row r="154" spans="1:8" ht="20.100000000000001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51"/>
      <c r="F154" s="43"/>
      <c r="G154" s="43"/>
      <c r="H154" s="44"/>
    </row>
    <row r="155" spans="1:8" ht="20.100000000000001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51"/>
      <c r="F155" s="43"/>
      <c r="G155" s="43"/>
      <c r="H155" s="44"/>
    </row>
    <row r="156" spans="1:8" ht="20.100000000000001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51"/>
      <c r="F156" s="43"/>
      <c r="G156" s="43"/>
      <c r="H156" s="44"/>
    </row>
    <row r="157" spans="1:8" ht="20.100000000000001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51"/>
      <c r="F157" s="43"/>
      <c r="G157" s="43"/>
      <c r="H157" s="44"/>
    </row>
    <row r="158" spans="1:8" ht="20.100000000000001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51"/>
      <c r="F158" s="43"/>
      <c r="G158" s="43"/>
      <c r="H158" s="44"/>
    </row>
    <row r="159" spans="1:8" ht="20.100000000000001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51"/>
      <c r="F159" s="43"/>
      <c r="G159" s="43"/>
      <c r="H159" s="44"/>
    </row>
    <row r="160" spans="1:8" ht="20.100000000000001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51"/>
      <c r="F160" s="43"/>
      <c r="G160" s="43"/>
      <c r="H160" s="44"/>
    </row>
    <row r="161" spans="1:8" ht="20.100000000000001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51"/>
      <c r="F161" s="43"/>
      <c r="G161" s="43"/>
      <c r="H161" s="44"/>
    </row>
    <row r="162" spans="1:8" ht="20.100000000000001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51"/>
      <c r="F162" s="43"/>
      <c r="G162" s="43"/>
      <c r="H162" s="44"/>
    </row>
    <row r="163" spans="1:8" ht="20.100000000000001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51"/>
      <c r="F163" s="43"/>
      <c r="G163" s="43"/>
      <c r="H163" s="44"/>
    </row>
    <row r="164" spans="1:8" ht="20.100000000000001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51"/>
      <c r="F164" s="43"/>
      <c r="G164" s="43"/>
      <c r="H164" s="44"/>
    </row>
    <row r="165" spans="1:8" ht="20.100000000000001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51"/>
      <c r="F165" s="43"/>
      <c r="G165" s="43"/>
      <c r="H165" s="44"/>
    </row>
    <row r="166" spans="1:8" ht="20.100000000000001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51"/>
      <c r="F166" s="43"/>
      <c r="G166" s="43"/>
      <c r="H166" s="44"/>
    </row>
    <row r="167" spans="1:8" ht="20.100000000000001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51"/>
      <c r="F167" s="43"/>
      <c r="G167" s="43"/>
      <c r="H167" s="44"/>
    </row>
    <row r="168" spans="1:8" ht="20.100000000000001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51"/>
      <c r="F168" s="43"/>
      <c r="G168" s="43"/>
      <c r="H168" s="44"/>
    </row>
    <row r="169" spans="1:8" ht="20.100000000000001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51"/>
      <c r="F169" s="43"/>
      <c r="G169" s="43"/>
      <c r="H169" s="44"/>
    </row>
    <row r="170" spans="1:8" ht="20.100000000000001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51"/>
      <c r="F170" s="43"/>
      <c r="G170" s="43"/>
      <c r="H170" s="44"/>
    </row>
    <row r="171" spans="1:8" ht="20.100000000000001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51"/>
      <c r="F171" s="43"/>
      <c r="G171" s="43"/>
      <c r="H171" s="44"/>
    </row>
    <row r="172" spans="1:8" ht="20.100000000000001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51"/>
      <c r="F172" s="43"/>
      <c r="G172" s="43"/>
      <c r="H172" s="44"/>
    </row>
    <row r="173" spans="1:8" ht="20.100000000000001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51"/>
      <c r="F173" s="43"/>
      <c r="G173" s="43"/>
      <c r="H173" s="44"/>
    </row>
    <row r="174" spans="1:8" ht="20.100000000000001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51"/>
      <c r="F174" s="43"/>
      <c r="G174" s="43"/>
      <c r="H174" s="44"/>
    </row>
    <row r="175" spans="1:8" ht="20.100000000000001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51"/>
      <c r="F175" s="43"/>
      <c r="G175" s="43"/>
      <c r="H175" s="44"/>
    </row>
    <row r="176" spans="1:8" ht="20.100000000000001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51"/>
      <c r="F176" s="43"/>
      <c r="G176" s="43"/>
      <c r="H176" s="44"/>
    </row>
    <row r="177" spans="1:8" ht="20.100000000000001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51"/>
      <c r="F177" s="43"/>
      <c r="G177" s="43"/>
      <c r="H177" s="44"/>
    </row>
    <row r="178" spans="1:8" ht="20.100000000000001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51"/>
      <c r="F178" s="43"/>
      <c r="G178" s="43"/>
      <c r="H178" s="44"/>
    </row>
    <row r="179" spans="1:8" ht="20.100000000000001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51"/>
      <c r="F179" s="43"/>
      <c r="G179" s="43"/>
      <c r="H179" s="44"/>
    </row>
    <row r="180" spans="1:8" ht="20.100000000000001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51"/>
      <c r="F180" s="43"/>
      <c r="G180" s="43"/>
      <c r="H180" s="44"/>
    </row>
    <row r="181" spans="1:8" ht="20.100000000000001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51"/>
      <c r="F181" s="43"/>
      <c r="G181" s="43"/>
      <c r="H181" s="44"/>
    </row>
    <row r="182" spans="1:8" ht="20.100000000000001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51"/>
      <c r="F182" s="43"/>
      <c r="G182" s="43"/>
      <c r="H182" s="44"/>
    </row>
    <row r="183" spans="1:8" ht="20.100000000000001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51"/>
      <c r="F183" s="43"/>
      <c r="G183" s="43"/>
      <c r="H183" s="44"/>
    </row>
    <row r="184" spans="1:8" ht="20.100000000000001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51"/>
      <c r="F184" s="43"/>
      <c r="G184" s="43"/>
      <c r="H184" s="44"/>
    </row>
    <row r="185" spans="1:8" ht="20.100000000000001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51"/>
      <c r="F185" s="43"/>
      <c r="G185" s="43"/>
      <c r="H185" s="44"/>
    </row>
    <row r="186" spans="1:8" ht="20.100000000000001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51"/>
      <c r="F186" s="43"/>
      <c r="G186" s="43"/>
      <c r="H186" s="44"/>
    </row>
    <row r="187" spans="1:8" ht="20.100000000000001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51"/>
      <c r="F187" s="43"/>
      <c r="G187" s="43"/>
      <c r="H187" s="44"/>
    </row>
    <row r="188" spans="1:8" ht="20.100000000000001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51"/>
      <c r="F188" s="43"/>
      <c r="G188" s="43"/>
      <c r="H188" s="44"/>
    </row>
    <row r="189" spans="1:8" ht="20.100000000000001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51"/>
      <c r="F189" s="43"/>
      <c r="G189" s="43"/>
      <c r="H189" s="44"/>
    </row>
    <row r="190" spans="1:8" ht="20.100000000000001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51"/>
      <c r="F190" s="43"/>
      <c r="G190" s="43"/>
      <c r="H190" s="44"/>
    </row>
    <row r="191" spans="1:8" ht="20.100000000000001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51"/>
      <c r="F191" s="43"/>
      <c r="G191" s="43"/>
      <c r="H191" s="44"/>
    </row>
    <row r="192" spans="1:8" ht="20.100000000000001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51"/>
      <c r="F192" s="43"/>
      <c r="G192" s="43"/>
      <c r="H192" s="44"/>
    </row>
    <row r="193" spans="1:8" ht="20.100000000000001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51"/>
      <c r="F193" s="43"/>
      <c r="G193" s="43"/>
      <c r="H193" s="44"/>
    </row>
    <row r="194" spans="1:8" ht="20.100000000000001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51"/>
      <c r="F194" s="43"/>
      <c r="G194" s="43"/>
      <c r="H194" s="44"/>
    </row>
    <row r="195" spans="1:8" ht="20.100000000000001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51"/>
      <c r="F195" s="43"/>
      <c r="G195" s="43"/>
      <c r="H195" s="44"/>
    </row>
    <row r="196" spans="1:8" ht="20.100000000000001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51"/>
      <c r="F196" s="43"/>
      <c r="G196" s="43"/>
      <c r="H196" s="44"/>
    </row>
    <row r="197" spans="1:8" ht="20.100000000000001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51"/>
      <c r="F197" s="43"/>
      <c r="G197" s="43"/>
      <c r="H197" s="44"/>
    </row>
    <row r="198" spans="1:8" ht="20.100000000000001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51"/>
      <c r="F198" s="43"/>
      <c r="G198" s="43"/>
      <c r="H198" s="44"/>
    </row>
    <row r="199" spans="1:8" ht="20.100000000000001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51"/>
      <c r="F199" s="43"/>
      <c r="G199" s="43"/>
      <c r="H199" s="44"/>
    </row>
    <row r="200" spans="1:8" ht="20.100000000000001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51"/>
      <c r="F200" s="43"/>
      <c r="G200" s="43"/>
      <c r="H200" s="44"/>
    </row>
    <row r="201" spans="1:8" ht="20.100000000000001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51"/>
      <c r="F201" s="43"/>
      <c r="G201" s="43"/>
      <c r="H201" s="44"/>
    </row>
    <row r="202" spans="1:8" ht="20.100000000000001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51"/>
      <c r="F202" s="43"/>
      <c r="G202" s="43"/>
      <c r="H202" s="44"/>
    </row>
    <row r="203" spans="1:8" ht="20.100000000000001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51"/>
      <c r="F203" s="43"/>
      <c r="G203" s="43"/>
      <c r="H203" s="44"/>
    </row>
    <row r="204" spans="1:8" ht="20.100000000000001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51"/>
      <c r="F204" s="43"/>
      <c r="G204" s="43"/>
      <c r="H204" s="44"/>
    </row>
    <row r="205" spans="1:8" ht="20.100000000000001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51"/>
      <c r="F205" s="43"/>
      <c r="G205" s="43"/>
      <c r="H205" s="44"/>
    </row>
    <row r="206" spans="1:8" ht="20.100000000000001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51"/>
      <c r="F206" s="43"/>
      <c r="G206" s="43"/>
      <c r="H206" s="44"/>
    </row>
    <row r="207" spans="1:8" ht="20.100000000000001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51"/>
      <c r="F207" s="43"/>
      <c r="G207" s="43"/>
      <c r="H207" s="44"/>
    </row>
    <row r="208" spans="1:8" ht="20.100000000000001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51"/>
      <c r="F208" s="43"/>
      <c r="G208" s="43"/>
      <c r="H208" s="44"/>
    </row>
    <row r="209" spans="1:8" ht="20.100000000000001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51"/>
      <c r="F209" s="43"/>
      <c r="G209" s="43"/>
      <c r="H209" s="44"/>
    </row>
    <row r="210" spans="1:8" ht="20.100000000000001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51"/>
      <c r="F210" s="43"/>
      <c r="G210" s="43"/>
      <c r="H210" s="44"/>
    </row>
    <row r="211" spans="1:8" ht="20.100000000000001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51"/>
      <c r="F211" s="43"/>
      <c r="G211" s="43"/>
      <c r="H211" s="44"/>
    </row>
    <row r="212" spans="1:8" ht="20.100000000000001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51"/>
      <c r="F212" s="43"/>
      <c r="G212" s="43"/>
      <c r="H212" s="44"/>
    </row>
    <row r="213" spans="1:8" ht="20.100000000000001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51"/>
      <c r="F213" s="43"/>
      <c r="G213" s="43"/>
      <c r="H213" s="44"/>
    </row>
    <row r="214" spans="1:8" ht="20.100000000000001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51"/>
      <c r="F214" s="43"/>
      <c r="G214" s="43"/>
      <c r="H214" s="44"/>
    </row>
    <row r="215" spans="1:8" ht="20.100000000000001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51"/>
      <c r="F215" s="43"/>
      <c r="G215" s="43"/>
      <c r="H215" s="44"/>
    </row>
    <row r="216" spans="1:8" ht="20.100000000000001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51"/>
      <c r="F216" s="43"/>
      <c r="G216" s="43"/>
      <c r="H216" s="44"/>
    </row>
    <row r="217" spans="1:8" ht="20.100000000000001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51"/>
      <c r="F217" s="43"/>
      <c r="G217" s="43"/>
      <c r="H217" s="44"/>
    </row>
    <row r="218" spans="1:8" ht="20.100000000000001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51"/>
      <c r="F218" s="43"/>
      <c r="G218" s="43"/>
      <c r="H218" s="44"/>
    </row>
    <row r="219" spans="1:8" ht="20.100000000000001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51"/>
      <c r="F219" s="43"/>
      <c r="G219" s="43"/>
      <c r="H219" s="44"/>
    </row>
    <row r="220" spans="1:8" ht="20.100000000000001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51"/>
      <c r="F220" s="43"/>
      <c r="G220" s="43"/>
      <c r="H220" s="44"/>
    </row>
    <row r="221" spans="1:8" ht="20.100000000000001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51"/>
      <c r="F221" s="43"/>
      <c r="G221" s="43"/>
      <c r="H221" s="44"/>
    </row>
    <row r="222" spans="1:8" ht="20.100000000000001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51"/>
      <c r="F222" s="43"/>
      <c r="G222" s="43"/>
      <c r="H222" s="44"/>
    </row>
    <row r="223" spans="1:8" ht="20.100000000000001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51"/>
      <c r="F223" s="43"/>
      <c r="G223" s="43"/>
      <c r="H223" s="44"/>
    </row>
    <row r="224" spans="1:8" ht="20.100000000000001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51"/>
      <c r="F224" s="43"/>
      <c r="G224" s="43"/>
      <c r="H224" s="44"/>
    </row>
    <row r="225" spans="1:8" ht="20.100000000000001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51"/>
      <c r="F225" s="43"/>
      <c r="G225" s="43"/>
      <c r="H225" s="44"/>
    </row>
    <row r="226" spans="1:8" ht="20.100000000000001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51"/>
      <c r="F226" s="43"/>
      <c r="G226" s="43"/>
      <c r="H226" s="44"/>
    </row>
    <row r="227" spans="1:8" ht="20.100000000000001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51"/>
      <c r="F227" s="43"/>
      <c r="G227" s="43"/>
      <c r="H227" s="44"/>
    </row>
    <row r="228" spans="1:8" ht="20.100000000000001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51"/>
      <c r="F228" s="43"/>
      <c r="G228" s="43"/>
      <c r="H228" s="44"/>
    </row>
    <row r="229" spans="1:8" ht="20.100000000000001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51"/>
      <c r="F229" s="43"/>
      <c r="G229" s="43"/>
      <c r="H229" s="44"/>
    </row>
    <row r="230" spans="1:8" ht="20.100000000000001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51"/>
      <c r="F230" s="43"/>
      <c r="G230" s="43"/>
      <c r="H230" s="44"/>
    </row>
    <row r="231" spans="1:8" ht="20.100000000000001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51"/>
      <c r="F231" s="43"/>
      <c r="G231" s="43"/>
      <c r="H231" s="44"/>
    </row>
    <row r="232" spans="1:8" ht="20.100000000000001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51"/>
      <c r="F232" s="43"/>
      <c r="G232" s="43"/>
      <c r="H232" s="44"/>
    </row>
    <row r="233" spans="1:8" ht="20.100000000000001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51"/>
      <c r="F233" s="43"/>
      <c r="G233" s="43"/>
      <c r="H233" s="44"/>
    </row>
    <row r="234" spans="1:8" ht="20.100000000000001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51"/>
      <c r="F234" s="43"/>
      <c r="G234" s="43"/>
      <c r="H234" s="44"/>
    </row>
    <row r="235" spans="1:8" ht="20.100000000000001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51"/>
      <c r="F235" s="43"/>
      <c r="G235" s="43"/>
      <c r="H235" s="44"/>
    </row>
    <row r="236" spans="1:8" ht="20.100000000000001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51"/>
      <c r="F236" s="43"/>
      <c r="G236" s="43"/>
      <c r="H236" s="44"/>
    </row>
    <row r="237" spans="1:8" ht="20.100000000000001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51"/>
      <c r="F237" s="43"/>
      <c r="G237" s="43"/>
      <c r="H237" s="44"/>
    </row>
    <row r="238" spans="1:8" ht="20.100000000000001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51"/>
      <c r="F238" s="43"/>
      <c r="G238" s="43"/>
      <c r="H238" s="44"/>
    </row>
    <row r="239" spans="1:8" ht="20.100000000000001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51"/>
      <c r="F239" s="43"/>
      <c r="G239" s="43"/>
      <c r="H239" s="44"/>
    </row>
    <row r="240" spans="1:8" ht="20.100000000000001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51"/>
      <c r="F240" s="43"/>
      <c r="G240" s="43"/>
      <c r="H240" s="44"/>
    </row>
    <row r="241" spans="1:8" ht="20.100000000000001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51"/>
      <c r="F241" s="43"/>
      <c r="G241" s="43"/>
      <c r="H241" s="44"/>
    </row>
    <row r="242" spans="1:8" ht="20.100000000000001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51"/>
      <c r="F242" s="43"/>
      <c r="G242" s="43"/>
      <c r="H242" s="44"/>
    </row>
    <row r="243" spans="1:8" ht="20.100000000000001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51"/>
      <c r="F243" s="43"/>
      <c r="G243" s="43"/>
      <c r="H243" s="44"/>
    </row>
    <row r="244" spans="1:8" ht="20.100000000000001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51"/>
      <c r="F244" s="43"/>
      <c r="G244" s="43"/>
      <c r="H244" s="44"/>
    </row>
    <row r="245" spans="1:8" ht="20.100000000000001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51"/>
      <c r="F245" s="43"/>
      <c r="G245" s="43"/>
      <c r="H245" s="44"/>
    </row>
    <row r="246" spans="1:8" ht="20.100000000000001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51"/>
      <c r="F246" s="43"/>
      <c r="G246" s="43"/>
      <c r="H246" s="44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rightToLeft="1" topLeftCell="A85" workbookViewId="0">
      <selection activeCell="B17" sqref="B17"/>
    </sheetView>
  </sheetViews>
  <sheetFormatPr defaultRowHeight="14.4"/>
  <cols>
    <col min="2" max="2" width="23.109375" customWidth="1"/>
  </cols>
  <sheetData>
    <row r="1" spans="1:2">
      <c r="A1">
        <v>0</v>
      </c>
      <c r="B1" t="s">
        <v>329</v>
      </c>
    </row>
    <row r="2" spans="1:2">
      <c r="A2">
        <v>1</v>
      </c>
      <c r="B2" t="s">
        <v>330</v>
      </c>
    </row>
    <row r="3" spans="1:2">
      <c r="A3">
        <v>2</v>
      </c>
      <c r="B3" t="s">
        <v>331</v>
      </c>
    </row>
    <row r="4" spans="1:2">
      <c r="A4">
        <v>3</v>
      </c>
      <c r="B4" t="s">
        <v>332</v>
      </c>
    </row>
    <row r="5" spans="1:2">
      <c r="A5">
        <v>4</v>
      </c>
      <c r="B5" t="s">
        <v>333</v>
      </c>
    </row>
    <row r="6" spans="1:2">
      <c r="A6">
        <v>5</v>
      </c>
      <c r="B6" t="s">
        <v>334</v>
      </c>
    </row>
    <row r="7" spans="1:2">
      <c r="A7">
        <v>6</v>
      </c>
      <c r="B7" t="s">
        <v>335</v>
      </c>
    </row>
    <row r="8" spans="1:2">
      <c r="A8">
        <v>7</v>
      </c>
      <c r="B8" t="s">
        <v>336</v>
      </c>
    </row>
    <row r="9" spans="1:2">
      <c r="A9">
        <v>8</v>
      </c>
      <c r="B9" t="s">
        <v>464</v>
      </c>
    </row>
    <row r="10" spans="1:2">
      <c r="A10">
        <v>9</v>
      </c>
      <c r="B10" t="s">
        <v>337</v>
      </c>
    </row>
    <row r="11" spans="1:2">
      <c r="A11">
        <v>10</v>
      </c>
      <c r="B11" t="s">
        <v>463</v>
      </c>
    </row>
    <row r="12" spans="1:2">
      <c r="A12">
        <v>11</v>
      </c>
      <c r="B12" t="s">
        <v>338</v>
      </c>
    </row>
    <row r="13" spans="1:2">
      <c r="A13">
        <v>12</v>
      </c>
      <c r="B13" t="s">
        <v>339</v>
      </c>
    </row>
    <row r="14" spans="1:2">
      <c r="A14">
        <v>13</v>
      </c>
      <c r="B14" t="s">
        <v>340</v>
      </c>
    </row>
    <row r="15" spans="1:2">
      <c r="A15">
        <v>14</v>
      </c>
      <c r="B15" t="s">
        <v>341</v>
      </c>
    </row>
    <row r="16" spans="1:2">
      <c r="A16">
        <v>15</v>
      </c>
      <c r="B16" t="s">
        <v>342</v>
      </c>
    </row>
    <row r="17" spans="1:2">
      <c r="A17">
        <v>16</v>
      </c>
      <c r="B17" t="s">
        <v>343</v>
      </c>
    </row>
    <row r="18" spans="1:2">
      <c r="A18">
        <v>17</v>
      </c>
      <c r="B18" t="s">
        <v>344</v>
      </c>
    </row>
    <row r="19" spans="1:2">
      <c r="A19">
        <v>18</v>
      </c>
      <c r="B19" t="s">
        <v>465</v>
      </c>
    </row>
    <row r="20" spans="1:2">
      <c r="A20">
        <v>19</v>
      </c>
      <c r="B20" t="s">
        <v>345</v>
      </c>
    </row>
    <row r="21" spans="1:2">
      <c r="A21">
        <v>20</v>
      </c>
      <c r="B21" t="s">
        <v>346</v>
      </c>
    </row>
    <row r="22" spans="1:2">
      <c r="A22">
        <v>21</v>
      </c>
      <c r="B22" t="s">
        <v>347</v>
      </c>
    </row>
    <row r="23" spans="1:2">
      <c r="A23">
        <v>22</v>
      </c>
      <c r="B23" t="s">
        <v>348</v>
      </c>
    </row>
    <row r="24" spans="1:2">
      <c r="A24">
        <v>23</v>
      </c>
      <c r="B24" t="s">
        <v>349</v>
      </c>
    </row>
    <row r="25" spans="1:2">
      <c r="A25">
        <v>24</v>
      </c>
      <c r="B25" t="s">
        <v>350</v>
      </c>
    </row>
    <row r="26" spans="1:2">
      <c r="A26">
        <v>25</v>
      </c>
      <c r="B26" t="s">
        <v>351</v>
      </c>
    </row>
    <row r="27" spans="1:2">
      <c r="A27">
        <v>26</v>
      </c>
      <c r="B27" t="s">
        <v>352</v>
      </c>
    </row>
    <row r="28" spans="1:2">
      <c r="A28">
        <v>27</v>
      </c>
      <c r="B28" t="s">
        <v>353</v>
      </c>
    </row>
    <row r="29" spans="1:2">
      <c r="A29">
        <v>28</v>
      </c>
      <c r="B29" t="s">
        <v>354</v>
      </c>
    </row>
    <row r="30" spans="1:2">
      <c r="A30">
        <v>29</v>
      </c>
      <c r="B30" t="s">
        <v>355</v>
      </c>
    </row>
    <row r="31" spans="1:2">
      <c r="A31">
        <v>30</v>
      </c>
      <c r="B31" t="s">
        <v>356</v>
      </c>
    </row>
    <row r="32" spans="1:2">
      <c r="A32">
        <v>31</v>
      </c>
      <c r="B32" t="s">
        <v>357</v>
      </c>
    </row>
    <row r="33" spans="1:2">
      <c r="A33">
        <v>32</v>
      </c>
      <c r="B33" t="s">
        <v>358</v>
      </c>
    </row>
    <row r="34" spans="1:2">
      <c r="A34">
        <v>33</v>
      </c>
      <c r="B34" t="s">
        <v>359</v>
      </c>
    </row>
    <row r="35" spans="1:2">
      <c r="A35">
        <v>34</v>
      </c>
      <c r="B35" t="s">
        <v>360</v>
      </c>
    </row>
    <row r="36" spans="1:2">
      <c r="A36">
        <v>35</v>
      </c>
      <c r="B36" t="s">
        <v>361</v>
      </c>
    </row>
    <row r="37" spans="1:2">
      <c r="A37">
        <v>36</v>
      </c>
      <c r="B37" t="s">
        <v>362</v>
      </c>
    </row>
    <row r="38" spans="1:2">
      <c r="A38">
        <v>37</v>
      </c>
      <c r="B38" t="s">
        <v>363</v>
      </c>
    </row>
    <row r="39" spans="1:2">
      <c r="A39">
        <v>38</v>
      </c>
      <c r="B39" t="s">
        <v>364</v>
      </c>
    </row>
    <row r="40" spans="1:2">
      <c r="A40">
        <v>39</v>
      </c>
      <c r="B40" t="s">
        <v>365</v>
      </c>
    </row>
    <row r="41" spans="1:2">
      <c r="A41">
        <v>40</v>
      </c>
      <c r="B41" t="s">
        <v>366</v>
      </c>
    </row>
    <row r="42" spans="1:2">
      <c r="A42">
        <v>41</v>
      </c>
      <c r="B42" t="s">
        <v>367</v>
      </c>
    </row>
    <row r="43" spans="1:2">
      <c r="A43">
        <v>42</v>
      </c>
      <c r="B43" t="s">
        <v>368</v>
      </c>
    </row>
    <row r="44" spans="1:2">
      <c r="A44">
        <v>43</v>
      </c>
      <c r="B44" t="s">
        <v>369</v>
      </c>
    </row>
    <row r="45" spans="1:2">
      <c r="A45">
        <v>44</v>
      </c>
      <c r="B45" t="s">
        <v>370</v>
      </c>
    </row>
    <row r="46" spans="1:2">
      <c r="A46">
        <v>45</v>
      </c>
      <c r="B46" t="s">
        <v>371</v>
      </c>
    </row>
    <row r="47" spans="1:2">
      <c r="A47">
        <v>46</v>
      </c>
      <c r="B47" t="s">
        <v>372</v>
      </c>
    </row>
    <row r="48" spans="1:2">
      <c r="A48">
        <v>47</v>
      </c>
      <c r="B48" t="s">
        <v>373</v>
      </c>
    </row>
    <row r="49" spans="1:2">
      <c r="A49">
        <v>48</v>
      </c>
      <c r="B49" t="s">
        <v>374</v>
      </c>
    </row>
    <row r="50" spans="1:2">
      <c r="A50">
        <v>49</v>
      </c>
      <c r="B50" t="s">
        <v>375</v>
      </c>
    </row>
    <row r="51" spans="1:2">
      <c r="A51">
        <v>50</v>
      </c>
      <c r="B51" t="s">
        <v>376</v>
      </c>
    </row>
    <row r="52" spans="1:2">
      <c r="A52">
        <v>51</v>
      </c>
      <c r="B52" t="s">
        <v>377</v>
      </c>
    </row>
    <row r="53" spans="1:2">
      <c r="A53">
        <v>52</v>
      </c>
      <c r="B53" t="s">
        <v>378</v>
      </c>
    </row>
    <row r="54" spans="1:2">
      <c r="A54">
        <v>53</v>
      </c>
      <c r="B54" t="s">
        <v>379</v>
      </c>
    </row>
    <row r="55" spans="1:2">
      <c r="A55">
        <v>54</v>
      </c>
      <c r="B55" t="s">
        <v>380</v>
      </c>
    </row>
    <row r="56" spans="1:2">
      <c r="A56">
        <v>55</v>
      </c>
      <c r="B56" t="s">
        <v>381</v>
      </c>
    </row>
    <row r="57" spans="1:2">
      <c r="A57">
        <v>56</v>
      </c>
      <c r="B57" t="s">
        <v>382</v>
      </c>
    </row>
    <row r="58" spans="1:2">
      <c r="A58">
        <v>57</v>
      </c>
      <c r="B58" t="s">
        <v>383</v>
      </c>
    </row>
    <row r="59" spans="1:2">
      <c r="A59">
        <v>58</v>
      </c>
      <c r="B59" t="s">
        <v>384</v>
      </c>
    </row>
    <row r="60" spans="1:2">
      <c r="A60">
        <v>59</v>
      </c>
      <c r="B60" t="s">
        <v>385</v>
      </c>
    </row>
    <row r="61" spans="1:2">
      <c r="A61">
        <v>60</v>
      </c>
      <c r="B61" t="s">
        <v>386</v>
      </c>
    </row>
    <row r="62" spans="1:2">
      <c r="A62">
        <v>61</v>
      </c>
      <c r="B62" t="s">
        <v>387</v>
      </c>
    </row>
    <row r="63" spans="1:2">
      <c r="A63">
        <v>62</v>
      </c>
      <c r="B63" t="s">
        <v>388</v>
      </c>
    </row>
    <row r="64" spans="1:2">
      <c r="A64">
        <v>63</v>
      </c>
      <c r="B64" t="s">
        <v>389</v>
      </c>
    </row>
    <row r="65" spans="1:2">
      <c r="A65">
        <v>64</v>
      </c>
      <c r="B65" t="s">
        <v>390</v>
      </c>
    </row>
    <row r="66" spans="1:2">
      <c r="A66">
        <v>65</v>
      </c>
      <c r="B66" t="s">
        <v>391</v>
      </c>
    </row>
    <row r="67" spans="1:2">
      <c r="A67">
        <v>66</v>
      </c>
      <c r="B67" t="s">
        <v>392</v>
      </c>
    </row>
    <row r="68" spans="1:2">
      <c r="A68">
        <v>67</v>
      </c>
      <c r="B68" t="s">
        <v>393</v>
      </c>
    </row>
    <row r="69" spans="1:2">
      <c r="A69">
        <v>68</v>
      </c>
      <c r="B69" t="s">
        <v>394</v>
      </c>
    </row>
    <row r="70" spans="1:2">
      <c r="A70">
        <v>69</v>
      </c>
      <c r="B70" t="s">
        <v>395</v>
      </c>
    </row>
    <row r="71" spans="1:2">
      <c r="A71">
        <v>70</v>
      </c>
      <c r="B71" t="s">
        <v>396</v>
      </c>
    </row>
    <row r="72" spans="1:2">
      <c r="A72">
        <v>71</v>
      </c>
      <c r="B72" t="s">
        <v>397</v>
      </c>
    </row>
    <row r="73" spans="1:2">
      <c r="A73">
        <v>72</v>
      </c>
      <c r="B73" t="s">
        <v>398</v>
      </c>
    </row>
    <row r="74" spans="1:2">
      <c r="A74">
        <v>73</v>
      </c>
      <c r="B74" t="s">
        <v>399</v>
      </c>
    </row>
    <row r="75" spans="1:2">
      <c r="A75">
        <v>74</v>
      </c>
      <c r="B75" t="s">
        <v>400</v>
      </c>
    </row>
    <row r="76" spans="1:2">
      <c r="A76">
        <v>75</v>
      </c>
      <c r="B76" t="s">
        <v>401</v>
      </c>
    </row>
    <row r="77" spans="1:2">
      <c r="A77">
        <v>76</v>
      </c>
      <c r="B77" t="s">
        <v>402</v>
      </c>
    </row>
    <row r="78" spans="1:2">
      <c r="A78">
        <v>77</v>
      </c>
      <c r="B78" t="s">
        <v>403</v>
      </c>
    </row>
    <row r="79" spans="1:2">
      <c r="A79">
        <v>78</v>
      </c>
      <c r="B79" t="s">
        <v>404</v>
      </c>
    </row>
    <row r="80" spans="1:2">
      <c r="A80">
        <v>79</v>
      </c>
      <c r="B80" t="s">
        <v>405</v>
      </c>
    </row>
    <row r="81" spans="1:2">
      <c r="A81">
        <v>80</v>
      </c>
      <c r="B81" t="s">
        <v>406</v>
      </c>
    </row>
    <row r="82" spans="1:2">
      <c r="A82">
        <v>81</v>
      </c>
      <c r="B82" t="s">
        <v>407</v>
      </c>
    </row>
    <row r="83" spans="1:2">
      <c r="A83">
        <v>82</v>
      </c>
      <c r="B83" t="s">
        <v>408</v>
      </c>
    </row>
    <row r="84" spans="1:2">
      <c r="A84">
        <v>83</v>
      </c>
      <c r="B84" t="s">
        <v>409</v>
      </c>
    </row>
    <row r="85" spans="1:2">
      <c r="A85">
        <v>84</v>
      </c>
      <c r="B85" t="s">
        <v>410</v>
      </c>
    </row>
    <row r="86" spans="1:2">
      <c r="A86">
        <v>85</v>
      </c>
      <c r="B86" t="s">
        <v>411</v>
      </c>
    </row>
    <row r="87" spans="1:2">
      <c r="A87">
        <v>86</v>
      </c>
      <c r="B87" t="s">
        <v>412</v>
      </c>
    </row>
    <row r="88" spans="1:2">
      <c r="A88">
        <v>87</v>
      </c>
      <c r="B88" t="s">
        <v>413</v>
      </c>
    </row>
    <row r="89" spans="1:2">
      <c r="A89">
        <v>88</v>
      </c>
      <c r="B89" t="s">
        <v>414</v>
      </c>
    </row>
    <row r="90" spans="1:2">
      <c r="A90">
        <v>89</v>
      </c>
      <c r="B90" t="s">
        <v>415</v>
      </c>
    </row>
    <row r="91" spans="1:2">
      <c r="A91">
        <v>90</v>
      </c>
      <c r="B91" t="s">
        <v>416</v>
      </c>
    </row>
    <row r="92" spans="1:2">
      <c r="A92">
        <v>91</v>
      </c>
      <c r="B92" t="s">
        <v>417</v>
      </c>
    </row>
    <row r="93" spans="1:2">
      <c r="A93">
        <v>92</v>
      </c>
      <c r="B93" t="s">
        <v>418</v>
      </c>
    </row>
    <row r="94" spans="1:2">
      <c r="A94">
        <v>93</v>
      </c>
      <c r="B94" t="s">
        <v>419</v>
      </c>
    </row>
    <row r="95" spans="1:2">
      <c r="A95">
        <v>94</v>
      </c>
      <c r="B95" t="s">
        <v>420</v>
      </c>
    </row>
    <row r="96" spans="1:2">
      <c r="A96">
        <v>95</v>
      </c>
      <c r="B96" t="s">
        <v>421</v>
      </c>
    </row>
    <row r="97" spans="1:2">
      <c r="A97">
        <v>96</v>
      </c>
      <c r="B97" t="s">
        <v>422</v>
      </c>
    </row>
    <row r="98" spans="1:2">
      <c r="A98">
        <v>97</v>
      </c>
      <c r="B98" t="s">
        <v>423</v>
      </c>
    </row>
    <row r="99" spans="1:2">
      <c r="A99">
        <v>98</v>
      </c>
      <c r="B99" t="s">
        <v>424</v>
      </c>
    </row>
    <row r="100" spans="1:2">
      <c r="A100">
        <v>99</v>
      </c>
      <c r="B100" t="s">
        <v>425</v>
      </c>
    </row>
    <row r="101" spans="1:2">
      <c r="A101">
        <v>100</v>
      </c>
      <c r="B10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Lenovo</cp:lastModifiedBy>
  <cp:lastPrinted>2023-04-16T01:38:52Z</cp:lastPrinted>
  <dcterms:created xsi:type="dcterms:W3CDTF">2015-10-11T12:43:46Z</dcterms:created>
  <dcterms:modified xsi:type="dcterms:W3CDTF">2023-04-16T01:39:56Z</dcterms:modified>
</cp:coreProperties>
</file>