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igh Tech\Downloads\"/>
    </mc:Choice>
  </mc:AlternateContent>
  <bookViews>
    <workbookView xWindow="0" yWindow="0" windowWidth="20490" windowHeight="765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62913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<sst xmlns="http://schemas.openxmlformats.org/spreadsheetml/2006/main" count="205" uniqueCount="171">
  <si>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</si>
  <si>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</si>
  <si>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</si>
  <si>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</si>
  <si>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</si>
  <si>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</si>
  <si>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</si>
  <si>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</si>
  <si>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</si>
  <si>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</si>
  <si>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</si>
  <si>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</si>
  <si>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</si>
  <si>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</si>
  <si>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</si>
  <si>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</si>
  <si>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</si>
  <si>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</si>
  <si>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</si>
  <si>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</si>
  <si>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</si>
  <si>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</si>
  <si>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</si>
  <si>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</si>
  <si>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</si>
  <si>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</si>
  <si>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</si>
  <si>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</si>
  <si>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</si>
  <si>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</si>
  <si>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</si>
  <si>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</si>
  <si>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</si>
  <si>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</si>
  <si>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</si>
  <si>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</si>
  <si>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</si>
  <si>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</si>
  <si>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</si>
  <si>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</si>
  <si>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</si>
  <si>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</si>
  <si>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</si>
  <si>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</si>
  <si>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</si>
  <si>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</si>
  <si>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</si>
  <si>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</si>
  <si>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</si>
  <si>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</si>
  <si>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</si>
  <si>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</si>
  <si>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</si>
  <si>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</si>
  <si>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</si>
  <si>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</si>
  <si>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</si>
  <si>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</si>
  <si>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</si>
  <si>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</si>
  <si>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</si>
  <si>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</si>
  <si>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</si>
  <si>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</si>
  <si>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</si>
  <si>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</si>
  <si>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</si>
  <si>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</si>
  <si>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</si>
  <si>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</si>
  <si>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</si>
  <si>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</si>
  <si>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</si>
  <si>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</si>
  <si>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</si>
  <si>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</si>
  <si>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</si>
  <si>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</si>
  <si>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</si>
  <si>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</si>
  <si>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</si>
  <si>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</si>
  <si>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</si>
  <si>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</si>
  <si>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</si>
  <si>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</si>
  <si>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</si>
  <si>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</si>
  <si>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</si>
  <si>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</si>
  <si>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</si>
  <si>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</si>
  <si>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</si>
  <si>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</si>
  <si>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</si>
  <si>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</si>
  <si>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</si>
  <si>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</si>
  <si>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</si>
  <si>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</si>
  <si>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</si>
  <si>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</si>
  <si>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</si>
  <si>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</si>
  <si>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</si>
  <si>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</si>
  <si>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</si>
  <si>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</si>
  <si>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</si>
  <si>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</si>
  <si>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</si>
  <si>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</si>
  <si>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</si>
  <si>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</si>
  <si>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</si>
  <si>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</si>
  <si>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</si>
  <si>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</si>
  <si>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</si>
  <si>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</si>
  <si>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</si>
  <si>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</si>
  <si>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</si>
  <si>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</si>
  <si>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</si>
  <si>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</si>
  <si>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</si>
  <si>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</si>
  <si>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</si>
  <si>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</si>
  <si>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</si>
  <si>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</si>
  <si>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</si>
  <si>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</si>
  <si>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</si>
  <si>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</si>
  <si>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</si>
  <si>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</si>
  <si>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</si>
  <si>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</si>
  <si>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</si>
  <si>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</si>
  <si>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</si>
  <si>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</si>
  <si>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</si>
  <si>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</si>
  <si>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</si>
  <si>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</si>
  <si>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</si>
  <si>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</si>
  <si>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</si>
  <si>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</si>
  <si>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</si>
  <si>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</si>
  <si>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</si>
  <si>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</si>
  <si>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</si>
  <si>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</si>
  <si>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</si>
  <si>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</si>
  <si>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</si>
  <si>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</si>
  <si>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</si>
  <si>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</si>
  <si>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</si>
  <si>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</si>
  <si>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</si>
  <si>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</si>
  <si>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رۆژگار محمد صالح</t>
  </si>
  <si>
    <t>دەروونزانی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</si>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</sst>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opLeftCell="A65" zoomScale="90" zoomScaleNormal="90" zoomScaleSheetLayoutView="100" workbookViewId="0">
      <selection activeCell="D92" sqref="D92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20</v>
      </c>
    </row>
    <row r="3" spans="1:13">
      <c r="A3" s="100" t="s">
        <v>45</v>
      </c>
      <c r="B3" s="101"/>
      <c r="C3" s="108" t="s">
        <v>51</v>
      </c>
      <c r="D3" s="109"/>
      <c r="E3" s="5" t="s">
        <v>11</v>
      </c>
      <c r="F3" s="12">
        <f t="shared" ref="F3" si="0">E68</f>
        <v>25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45</v>
      </c>
    </row>
    <row r="5" spans="1:13">
      <c r="A5" s="100" t="s">
        <v>47</v>
      </c>
      <c r="B5" s="101"/>
      <c r="C5" s="108" t="s">
        <v>170</v>
      </c>
      <c r="D5" s="109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1</v>
      </c>
      <c r="E7" s="25">
        <f>D7</f>
        <v>1</v>
      </c>
      <c r="F7" s="110" t="s">
        <v>167</v>
      </c>
      <c r="G7" s="110"/>
      <c r="H7" s="110"/>
      <c r="I7" s="110"/>
    </row>
    <row r="8" spans="1:13" ht="14.25" customHeight="1">
      <c r="A8" s="44">
        <v>-2</v>
      </c>
      <c r="B8" s="50" t="s">
        <v>43</v>
      </c>
      <c r="C8" s="42">
        <v>3</v>
      </c>
      <c r="D8" s="40">
        <v>0</v>
      </c>
      <c r="E8" s="25">
        <f t="shared" ref="E8:E11" si="1">D8*C8</f>
        <v>0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>
      <c r="A14" s="28" t="s">
        <v>71</v>
      </c>
      <c r="B14" s="55"/>
      <c r="C14" s="28"/>
      <c r="D14" s="28"/>
      <c r="E14" s="29">
        <f>SUM(E7:E13)</f>
        <v>1</v>
      </c>
      <c r="F14" s="110"/>
      <c r="G14" s="110"/>
      <c r="H14" s="110"/>
      <c r="I14" s="110"/>
    </row>
    <row r="15" spans="1:13" ht="23.25" customHeight="1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10"/>
      <c r="G16" s="110"/>
      <c r="H16" s="110"/>
      <c r="I16" s="110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5</v>
      </c>
      <c r="E19" s="25">
        <f t="shared" si="3"/>
        <v>15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6</v>
      </c>
      <c r="E20" s="25">
        <f t="shared" ref="E20:E21" si="4">D20*C20</f>
        <v>18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42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</v>
      </c>
      <c r="E43" s="25">
        <f t="shared" si="7"/>
        <v>1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1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0</v>
      </c>
      <c r="E61" s="25">
        <f t="shared" si="10"/>
        <v>0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0</v>
      </c>
      <c r="E62" s="25">
        <f t="shared" si="10"/>
        <v>0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0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20</v>
      </c>
      <c r="F67" s="4"/>
    </row>
    <row r="68" spans="1:13">
      <c r="A68" s="27"/>
      <c r="B68" s="61"/>
      <c r="C68" s="27"/>
      <c r="D68" s="33" t="s">
        <v>11</v>
      </c>
      <c r="E68" s="34">
        <f>E69-E67</f>
        <v>25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45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C1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رۆژگار محمد صالح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2.15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/>
      <c r="D7" s="70">
        <f>C7*B7</f>
        <v>0</v>
      </c>
    </row>
    <row r="8" spans="1:6" ht="18.7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>
      <c r="A9" s="74" t="s">
        <v>147</v>
      </c>
      <c r="B9" s="72">
        <v>3</v>
      </c>
      <c r="C9" s="73"/>
      <c r="D9" s="70">
        <f>C9*B9</f>
        <v>0</v>
      </c>
    </row>
    <row r="10" spans="1:6" ht="18.75">
      <c r="A10" s="74" t="s">
        <v>146</v>
      </c>
      <c r="B10" s="72">
        <v>4</v>
      </c>
      <c r="C10" s="73"/>
      <c r="D10" s="70">
        <f>C10*B10</f>
        <v>0</v>
      </c>
    </row>
    <row r="11" spans="1:6" ht="18.7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5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8.7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5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>
      <c r="A30" s="74" t="s">
        <v>117</v>
      </c>
      <c r="B30" s="72">
        <v>4</v>
      </c>
      <c r="C30" s="73">
        <v>1</v>
      </c>
      <c r="D30" s="70">
        <f>C30</f>
        <v>1</v>
      </c>
      <c r="E30" s="68" t="s">
        <v>116</v>
      </c>
    </row>
    <row r="31" spans="1:12" ht="18.75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8.75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>
        <v>1</v>
      </c>
      <c r="D36" s="70">
        <f>IF(C36=0,0,IF(C36&gt;=1,10,0))</f>
        <v>10</v>
      </c>
      <c r="E36" s="68"/>
    </row>
    <row r="37" spans="1:5" ht="18.75">
      <c r="A37" s="74" t="s">
        <v>104</v>
      </c>
      <c r="B37" s="72">
        <v>6</v>
      </c>
      <c r="C37" s="73">
        <v>1</v>
      </c>
      <c r="D37" s="70">
        <f>IF(C37=0,0,IF(C37=1,3,IF(C37=2,6)))</f>
        <v>3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33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43</v>
      </c>
    </row>
    <row r="43" spans="1:5" ht="18.75">
      <c r="A43" s="114" t="s">
        <v>95</v>
      </c>
      <c r="B43" s="115"/>
      <c r="C43" s="115"/>
      <c r="D43" s="66">
        <f>IF(D42&gt;=100, (100*5/100), (D42*5/100))</f>
        <v>2.15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High Tech</cp:lastModifiedBy>
  <dcterms:modified xsi:type="dcterms:W3CDTF">2023-05-31T15:41:10Z</dcterms:modified>
</cp:coreProperties>
</file>