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<sst xmlns="http://schemas.openxmlformats.org/spreadsheetml/2006/main" count="150" uniqueCount="114">
  <si>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</si>
  <si>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</si>
  <si>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</si>
  <si>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</si>
  <si>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</si>
  <si>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</si>
  <si>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</si>
  <si>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</si>
  <si>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</si>
  <si>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</si>
  <si>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</si>
  <si>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</si>
  <si>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</si>
  <si>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</si>
  <si>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</si>
  <si>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</si>
  <si>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</si>
  <si>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</si>
  <si>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</si>
  <si>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</si>
  <si>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</si>
  <si>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</si>
  <si>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</si>
  <si>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</si>
  <si>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</si>
  <si>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</si>
  <si>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</si>
  <si>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</si>
  <si>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</si>
  <si>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</si>
  <si>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</si>
  <si>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</si>
  <si>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</si>
  <si>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</si>
  <si>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</si>
  <si>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</si>
  <si>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</si>
  <si>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</si>
  <si>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</si>
  <si>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</si>
  <si>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</si>
  <si>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</si>
  <si>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</si>
  <si>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</si>
  <si>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</si>
  <si>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</si>
  <si>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</si>
  <si>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</si>
  <si>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</si>
  <si>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</si>
  <si>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</si>
  <si>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</si>
  <si>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</si>
  <si>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</si>
  <si>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</si>
  <si>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</si>
  <si>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</si>
  <si>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</si>
  <si>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</si>
  <si>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</si>
  <si>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</si>
  <si>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</si>
  <si>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</si>
  <si>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</si>
  <si>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</si>
  <si>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</si>
  <si>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</si>
  <si>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</si>
  <si>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</si>
  <si>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</si>
  <si>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</si>
  <si>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</si>
  <si>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</si>
  <si>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</si>
  <si>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</si>
  <si>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</si>
  <si>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</si>
  <si>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</si>
  <si>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</si>
  <si>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</si>
  <si>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</si>
  <si>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</si>
  <si>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</si>
  <si>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</si>
  <si>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</si>
  <si>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</si>
  <si>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</si>
  <si>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</si>
  <si>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</si>
  <si>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</si>
  <si>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</si>
  <si>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</si>
  <si>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</si>
  <si>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</si>
  <si>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</si>
  <si>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</si>
  <si>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</si>
  <si>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</si>
  <si>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</si>
  <si>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</si>
  <si>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</si>
  <si>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</si>
  <si>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</si>
  <si>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</si>
  <si>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</si>
  <si>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</si>
  <si>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</si>
  <si>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</si>
  <si>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</si>
  <si>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سيوان احمد علي</t>
  </si>
  <si>
    <t>كشتوكال</t>
  </si>
  <si>
    <t>خاك و ئاو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</si>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</sst>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2" zoomScale="90" zoomScaleNormal="90" zoomScaleSheetLayoutView="100" workbookViewId="0">
      <selection activeCell="D26" sqref="D26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41</v>
      </c>
    </row>
    <row r="3" spans="1:13">
      <c r="A3" s="58" t="s">
        <v>32</v>
      </c>
      <c r="B3" s="59"/>
      <c r="C3" s="68" t="s">
        <v>110</v>
      </c>
      <c r="D3" s="69"/>
      <c r="E3" s="10"/>
      <c r="F3" s="6" t="s">
        <v>25</v>
      </c>
      <c r="G3" s="14">
        <f t="shared" ref="G3" si="0">E76</f>
        <v>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>
      <c r="A4" s="58" t="s">
        <v>27</v>
      </c>
      <c r="B4" s="59"/>
      <c r="C4" s="68" t="s">
        <v>111</v>
      </c>
      <c r="D4" s="69"/>
      <c r="E4" s="1"/>
      <c r="F4" s="6" t="s">
        <v>26</v>
      </c>
      <c r="G4" s="15">
        <f>IF(E77&gt;199,200, E77)</f>
        <v>43</v>
      </c>
    </row>
    <row r="5" spans="1:13">
      <c r="A5" s="58" t="s">
        <v>93</v>
      </c>
      <c r="B5" s="59"/>
      <c r="C5" s="68" t="s">
        <v>112</v>
      </c>
      <c r="D5" s="69"/>
      <c r="E5" s="1"/>
      <c r="F5" s="6"/>
      <c r="G5" s="50"/>
    </row>
    <row r="6" spans="1:13">
      <c r="A6" s="58" t="s">
        <v>30</v>
      </c>
      <c r="B6" s="59"/>
      <c r="C6" s="68" t="s">
        <v>113</v>
      </c>
      <c r="D6" s="69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54">
        <v>40</v>
      </c>
      <c r="E8" s="31">
        <f t="shared" ref="E8:E14" si="1">D8*C8</f>
        <v>40</v>
      </c>
      <c r="F8" s="67" t="s">
        <v>101</v>
      </c>
      <c r="G8" s="67"/>
      <c r="H8" s="67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40</v>
      </c>
      <c r="F17" s="67"/>
      <c r="G17" s="67"/>
      <c r="H17" s="67"/>
      <c r="I17" s="18"/>
    </row>
    <row r="18" spans="1:1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5">
        <v>1</v>
      </c>
      <c r="E23" s="31">
        <f t="shared" si="3"/>
        <v>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5">
        <v>1</v>
      </c>
      <c r="E25" s="31">
        <f>IF(F25=0,0, IF(D25&lt;=7,D25,IF(D25&gt;7,IF(F25=1,7,D25))))</f>
        <v>1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3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41</v>
      </c>
      <c r="F75" s="3"/>
    </row>
    <row r="76" spans="1:6">
      <c r="A76" s="35"/>
      <c r="B76" s="46"/>
      <c r="C76" s="35"/>
      <c r="D76" s="46" t="s">
        <v>25</v>
      </c>
      <c r="E76" s="47">
        <f>E77-E75</f>
        <v>2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43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hawler</dc:creator>
  <cp:lastModifiedBy>DR.Ahmed Saker 2o1O</cp:lastModifiedBy>
  <dcterms:created xsi:type="dcterms:W3CDTF">2019-06-03T08:04:20Z</dcterms:created>
  <dcterms:modified xsi:type="dcterms:W3CDTF">2019-06-03T08:04:20Z</dcterms:modified>
</cp:coreProperties>
</file>