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KAWA OFFICE\Desktop\"/>
    </mc:Choice>
  </mc:AlternateContent>
  <bookViews>
    <workbookView xWindow="0" yWindow="0" windowWidth="20490" windowHeight="7065"/>
  </bookViews>
  <sheets>
    <sheet name="1" sheetId="1" r:id="rId1"/>
  </sheets>
  <externalReferences>
    <externalReference r:id="rId2"/>
  </externalReferences>
  <definedNames>
    <definedName name="_xlnm.Print_Area" localSheetId="0">'1'!$A$1:$K$103</definedName>
    <definedName name="_xlnm.Print_Titles" localSheetId="0">'1'!$1:$6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F7" i="1"/>
  <c r="H7" i="1"/>
  <c r="J7" i="1"/>
  <c r="L7" i="1" s="1"/>
  <c r="K7" i="1"/>
  <c r="D8" i="1"/>
  <c r="F8" i="1"/>
  <c r="H8" i="1"/>
  <c r="J8" i="1"/>
  <c r="K8" i="1"/>
  <c r="L8" i="1"/>
  <c r="D9" i="1"/>
  <c r="F9" i="1"/>
  <c r="H9" i="1"/>
  <c r="J9" i="1"/>
  <c r="L9" i="1" s="1"/>
  <c r="K9" i="1"/>
  <c r="D10" i="1"/>
  <c r="F10" i="1"/>
  <c r="H10" i="1"/>
  <c r="J10" i="1"/>
  <c r="K10" i="1"/>
  <c r="L10" i="1"/>
  <c r="D11" i="1"/>
  <c r="F11" i="1"/>
  <c r="H11" i="1"/>
  <c r="J11" i="1"/>
  <c r="L11" i="1" s="1"/>
  <c r="K11" i="1"/>
  <c r="D12" i="1"/>
  <c r="F12" i="1"/>
  <c r="H12" i="1"/>
  <c r="J12" i="1"/>
  <c r="K12" i="1"/>
  <c r="L12" i="1"/>
  <c r="D13" i="1"/>
  <c r="F13" i="1"/>
  <c r="H13" i="1"/>
  <c r="J13" i="1"/>
  <c r="L13" i="1" s="1"/>
  <c r="K13" i="1"/>
  <c r="D14" i="1"/>
  <c r="F14" i="1"/>
  <c r="H14" i="1"/>
  <c r="J14" i="1"/>
  <c r="K14" i="1"/>
  <c r="L14" i="1"/>
  <c r="D15" i="1"/>
  <c r="F15" i="1"/>
  <c r="H15" i="1"/>
  <c r="D16" i="1"/>
  <c r="F16" i="1"/>
  <c r="H16" i="1"/>
  <c r="J16" i="1"/>
  <c r="L16" i="1" s="1"/>
  <c r="K16" i="1"/>
  <c r="D17" i="1"/>
  <c r="F17" i="1"/>
  <c r="H17" i="1"/>
  <c r="J17" i="1"/>
  <c r="K17" i="1"/>
  <c r="L17" i="1"/>
  <c r="D18" i="1"/>
  <c r="F18" i="1"/>
  <c r="H18" i="1"/>
  <c r="J18" i="1"/>
  <c r="L18" i="1" s="1"/>
  <c r="K18" i="1"/>
  <c r="D19" i="1"/>
  <c r="F19" i="1"/>
  <c r="H19" i="1"/>
  <c r="D20" i="1"/>
  <c r="F20" i="1"/>
  <c r="H20" i="1"/>
  <c r="J20" i="1"/>
  <c r="L20" i="1" s="1"/>
  <c r="K20" i="1"/>
  <c r="D21" i="1"/>
  <c r="F21" i="1"/>
  <c r="H21" i="1"/>
  <c r="D22" i="1"/>
  <c r="F22" i="1"/>
  <c r="H22" i="1"/>
  <c r="J22" i="1"/>
  <c r="K22" i="1"/>
  <c r="L22" i="1"/>
  <c r="D23" i="1"/>
  <c r="F23" i="1"/>
  <c r="H23" i="1"/>
  <c r="J23" i="1"/>
  <c r="L23" i="1" s="1"/>
  <c r="K23" i="1"/>
  <c r="D24" i="1"/>
  <c r="F24" i="1"/>
  <c r="H24" i="1"/>
  <c r="J24" i="1"/>
  <c r="K24" i="1"/>
  <c r="L24" i="1"/>
  <c r="D25" i="1"/>
  <c r="F25" i="1"/>
  <c r="H25" i="1"/>
  <c r="J25" i="1"/>
  <c r="L25" i="1" s="1"/>
  <c r="K25" i="1"/>
  <c r="D26" i="1"/>
  <c r="F26" i="1"/>
  <c r="H26" i="1"/>
  <c r="J26" i="1"/>
  <c r="K26" i="1"/>
  <c r="L26" i="1"/>
  <c r="D27" i="1"/>
  <c r="F27" i="1"/>
  <c r="H27" i="1"/>
  <c r="J27" i="1"/>
  <c r="L27" i="1" s="1"/>
  <c r="K27" i="1"/>
  <c r="D28" i="1"/>
  <c r="F28" i="1"/>
  <c r="H28" i="1"/>
  <c r="J28" i="1"/>
  <c r="K28" i="1"/>
  <c r="L28" i="1"/>
  <c r="D29" i="1"/>
  <c r="F29" i="1"/>
  <c r="H29" i="1"/>
  <c r="J29" i="1"/>
  <c r="L29" i="1" s="1"/>
  <c r="K29" i="1"/>
  <c r="D30" i="1"/>
  <c r="F30" i="1"/>
  <c r="H30" i="1"/>
  <c r="J30" i="1"/>
  <c r="K30" i="1"/>
  <c r="L30" i="1"/>
  <c r="D31" i="1"/>
  <c r="F31" i="1"/>
  <c r="H31" i="1"/>
  <c r="J31" i="1"/>
  <c r="L31" i="1" s="1"/>
  <c r="K31" i="1"/>
  <c r="D32" i="1"/>
  <c r="F32" i="1"/>
  <c r="H32" i="1"/>
  <c r="J32" i="1"/>
  <c r="K32" i="1"/>
  <c r="L32" i="1"/>
  <c r="D33" i="1"/>
  <c r="F33" i="1"/>
  <c r="H33" i="1"/>
  <c r="J33" i="1"/>
  <c r="L33" i="1" s="1"/>
  <c r="K33" i="1"/>
  <c r="D34" i="1"/>
  <c r="F34" i="1"/>
  <c r="H34" i="1"/>
  <c r="J34" i="1"/>
  <c r="K34" i="1"/>
  <c r="L34" i="1"/>
  <c r="D35" i="1"/>
  <c r="F35" i="1"/>
  <c r="H35" i="1"/>
  <c r="J35" i="1"/>
  <c r="L35" i="1" s="1"/>
  <c r="K35" i="1"/>
  <c r="D36" i="1"/>
  <c r="F36" i="1"/>
  <c r="H36" i="1"/>
  <c r="J36" i="1"/>
  <c r="K36" i="1"/>
  <c r="L36" i="1"/>
  <c r="D37" i="1"/>
  <c r="F37" i="1"/>
  <c r="H37" i="1"/>
  <c r="D38" i="1"/>
  <c r="F38" i="1"/>
  <c r="H38" i="1"/>
  <c r="D39" i="1"/>
  <c r="F39" i="1"/>
  <c r="H39" i="1"/>
  <c r="J39" i="1"/>
  <c r="K39" i="1"/>
  <c r="L39" i="1"/>
  <c r="D40" i="1"/>
  <c r="F40" i="1"/>
  <c r="H40" i="1"/>
  <c r="J40" i="1"/>
  <c r="L40" i="1" s="1"/>
  <c r="K40" i="1"/>
  <c r="D41" i="1"/>
  <c r="F41" i="1"/>
  <c r="H41" i="1"/>
  <c r="J41" i="1"/>
  <c r="K41" i="1"/>
  <c r="L41" i="1"/>
  <c r="D42" i="1"/>
  <c r="F42" i="1"/>
  <c r="H42" i="1"/>
  <c r="J42" i="1"/>
  <c r="L42" i="1" s="1"/>
  <c r="K42" i="1"/>
  <c r="D43" i="1"/>
  <c r="F43" i="1"/>
  <c r="H43" i="1"/>
  <c r="J43" i="1"/>
  <c r="K43" i="1"/>
  <c r="L43" i="1"/>
  <c r="D44" i="1"/>
  <c r="F44" i="1"/>
  <c r="H44" i="1"/>
  <c r="J44" i="1"/>
  <c r="L44" i="1" s="1"/>
  <c r="K44" i="1"/>
  <c r="D45" i="1"/>
  <c r="F45" i="1"/>
  <c r="H45" i="1"/>
  <c r="J45" i="1"/>
  <c r="K45" i="1"/>
  <c r="L45" i="1"/>
  <c r="D46" i="1"/>
  <c r="F46" i="1"/>
  <c r="H46" i="1"/>
  <c r="J46" i="1"/>
  <c r="L46" i="1" s="1"/>
  <c r="K46" i="1"/>
  <c r="D47" i="1"/>
  <c r="F47" i="1"/>
  <c r="H47" i="1"/>
  <c r="J47" i="1"/>
  <c r="K47" i="1"/>
  <c r="L47" i="1"/>
  <c r="D48" i="1"/>
  <c r="F48" i="1"/>
  <c r="H48" i="1"/>
  <c r="J48" i="1"/>
  <c r="L48" i="1" s="1"/>
  <c r="K48" i="1"/>
  <c r="D49" i="1"/>
  <c r="F49" i="1"/>
  <c r="H49" i="1"/>
  <c r="J49" i="1"/>
  <c r="K49" i="1"/>
  <c r="L49" i="1"/>
  <c r="D50" i="1"/>
  <c r="F50" i="1"/>
  <c r="H50" i="1"/>
  <c r="J50" i="1"/>
  <c r="L50" i="1" s="1"/>
  <c r="K50" i="1"/>
  <c r="D51" i="1"/>
  <c r="F51" i="1"/>
  <c r="H51" i="1"/>
  <c r="J51" i="1"/>
  <c r="K51" i="1"/>
  <c r="L51" i="1"/>
  <c r="D52" i="1"/>
  <c r="F52" i="1"/>
  <c r="H52" i="1"/>
  <c r="J52" i="1"/>
  <c r="L52" i="1" s="1"/>
  <c r="K52" i="1"/>
  <c r="D53" i="1"/>
  <c r="F53" i="1"/>
  <c r="H53" i="1"/>
  <c r="J53" i="1"/>
  <c r="K53" i="1"/>
  <c r="L53" i="1"/>
  <c r="D54" i="1"/>
  <c r="F54" i="1"/>
  <c r="H54" i="1"/>
  <c r="D55" i="1"/>
  <c r="F55" i="1"/>
  <c r="H55" i="1"/>
  <c r="D56" i="1"/>
  <c r="F56" i="1"/>
  <c r="H56" i="1"/>
  <c r="J56" i="1"/>
  <c r="K56" i="1"/>
  <c r="L56" i="1"/>
  <c r="D57" i="1"/>
  <c r="F57" i="1"/>
  <c r="H57" i="1"/>
  <c r="J57" i="1"/>
  <c r="L57" i="1" s="1"/>
  <c r="K57" i="1"/>
  <c r="D58" i="1"/>
  <c r="F58" i="1"/>
  <c r="H58" i="1"/>
  <c r="J58" i="1"/>
  <c r="K58" i="1"/>
  <c r="L58" i="1"/>
  <c r="D59" i="1"/>
  <c r="F59" i="1"/>
  <c r="H59" i="1"/>
  <c r="J59" i="1"/>
  <c r="L59" i="1" s="1"/>
  <c r="K59" i="1"/>
  <c r="D60" i="1"/>
  <c r="F60" i="1"/>
  <c r="H60" i="1"/>
  <c r="J60" i="1"/>
  <c r="K60" i="1"/>
  <c r="L60" i="1"/>
  <c r="D61" i="1"/>
  <c r="F61" i="1"/>
  <c r="H61" i="1"/>
  <c r="D62" i="1"/>
  <c r="F62" i="1"/>
  <c r="H62" i="1"/>
  <c r="D63" i="1"/>
  <c r="F63" i="1"/>
  <c r="H63" i="1"/>
  <c r="J63" i="1"/>
  <c r="K63" i="1"/>
  <c r="L63" i="1"/>
  <c r="D64" i="1"/>
  <c r="F64" i="1"/>
  <c r="H64" i="1"/>
  <c r="J64" i="1"/>
  <c r="L64" i="1" s="1"/>
  <c r="K64" i="1"/>
  <c r="D65" i="1"/>
  <c r="F65" i="1"/>
  <c r="H65" i="1"/>
  <c r="J65" i="1"/>
  <c r="K65" i="1"/>
  <c r="L65" i="1"/>
  <c r="D66" i="1"/>
  <c r="F66" i="1"/>
  <c r="H66" i="1"/>
  <c r="D67" i="1"/>
  <c r="F67" i="1"/>
  <c r="H67" i="1"/>
  <c r="J67" i="1"/>
  <c r="K67" i="1"/>
  <c r="L67" i="1"/>
  <c r="D68" i="1"/>
  <c r="F68" i="1"/>
  <c r="H68" i="1"/>
  <c r="D69" i="1"/>
  <c r="F69" i="1"/>
  <c r="H69" i="1"/>
  <c r="D70" i="1"/>
  <c r="F70" i="1"/>
  <c r="H70" i="1"/>
  <c r="D71" i="1"/>
  <c r="F71" i="1"/>
  <c r="H71" i="1"/>
  <c r="J71" i="1"/>
  <c r="K71" i="1"/>
  <c r="L71" i="1"/>
  <c r="D72" i="1"/>
  <c r="F72" i="1"/>
  <c r="H72" i="1"/>
  <c r="D73" i="1"/>
  <c r="F73" i="1"/>
  <c r="H73" i="1"/>
  <c r="D74" i="1"/>
  <c r="F74" i="1"/>
  <c r="H74" i="1"/>
  <c r="D75" i="1"/>
  <c r="F75" i="1"/>
  <c r="H75" i="1"/>
  <c r="J75" i="1"/>
  <c r="L75" i="1" s="1"/>
  <c r="K75" i="1"/>
  <c r="D76" i="1"/>
  <c r="F76" i="1"/>
  <c r="H76" i="1"/>
  <c r="D77" i="1"/>
  <c r="F77" i="1"/>
  <c r="H77" i="1"/>
  <c r="J77" i="1"/>
  <c r="K77" i="1"/>
  <c r="L77" i="1"/>
  <c r="D78" i="1"/>
  <c r="F78" i="1"/>
  <c r="H78" i="1"/>
  <c r="D79" i="1"/>
  <c r="F79" i="1"/>
  <c r="H79" i="1"/>
  <c r="D80" i="1"/>
  <c r="F80" i="1"/>
  <c r="H80" i="1"/>
  <c r="D81" i="1"/>
  <c r="F81" i="1"/>
  <c r="H81" i="1"/>
  <c r="D82" i="1"/>
  <c r="F82" i="1"/>
  <c r="H82" i="1"/>
  <c r="D83" i="1"/>
  <c r="F83" i="1"/>
  <c r="H83" i="1"/>
  <c r="D84" i="1"/>
  <c r="F84" i="1"/>
  <c r="H84" i="1"/>
  <c r="D85" i="1"/>
  <c r="F85" i="1"/>
  <c r="H85" i="1"/>
  <c r="D86" i="1"/>
  <c r="F86" i="1"/>
  <c r="H86" i="1"/>
  <c r="D87" i="1"/>
  <c r="F87" i="1"/>
  <c r="H87" i="1"/>
  <c r="D88" i="1"/>
  <c r="F88" i="1"/>
  <c r="H88" i="1"/>
  <c r="D89" i="1"/>
  <c r="F89" i="1"/>
  <c r="H89" i="1"/>
  <c r="D90" i="1"/>
  <c r="F90" i="1"/>
  <c r="H90" i="1"/>
  <c r="D91" i="1"/>
  <c r="F91" i="1"/>
  <c r="H91" i="1"/>
  <c r="D92" i="1"/>
  <c r="F92" i="1"/>
  <c r="H92" i="1"/>
  <c r="D93" i="1"/>
  <c r="F93" i="1"/>
  <c r="H93" i="1"/>
  <c r="D94" i="1"/>
  <c r="F94" i="1"/>
  <c r="H94" i="1"/>
  <c r="D95" i="1"/>
  <c r="F95" i="1"/>
  <c r="H95" i="1"/>
  <c r="D96" i="1"/>
  <c r="F96" i="1"/>
  <c r="H96" i="1"/>
  <c r="D97" i="1"/>
  <c r="F97" i="1"/>
  <c r="H97" i="1"/>
  <c r="D98" i="1"/>
  <c r="F98" i="1"/>
  <c r="H98" i="1"/>
  <c r="D99" i="1"/>
  <c r="F99" i="1"/>
  <c r="H99" i="1"/>
  <c r="D100" i="1"/>
  <c r="F100" i="1"/>
  <c r="H100" i="1"/>
  <c r="D101" i="1"/>
  <c r="F101" i="1"/>
  <c r="H101" i="1"/>
  <c r="D102" i="1"/>
  <c r="F102" i="1"/>
  <c r="H102" i="1"/>
  <c r="D103" i="1"/>
  <c r="F103" i="1"/>
  <c r="H103" i="1"/>
</calcChain>
</file>

<file path=xl/sharedStrings.xml><?xml version="1.0" encoding="utf-8"?>
<sst xmlns="http://schemas.openxmlformats.org/spreadsheetml/2006/main" count="139" uniqueCount="130">
  <si>
    <t>صهیب عبدالخالق شوكت</t>
  </si>
  <si>
    <t>ئاشنە ماهر دینو</t>
  </si>
  <si>
    <t>داواكراو نية</t>
  </si>
  <si>
    <t>ئاواز عثمان عبدالله</t>
  </si>
  <si>
    <t>ئامینە كریم حمدامین</t>
  </si>
  <si>
    <t>ئامینە رمضان عبدالله</t>
  </si>
  <si>
    <t>ئاڤان صدیق ابراهیم</t>
  </si>
  <si>
    <t>ئاریان كاوە عبدالقادر</t>
  </si>
  <si>
    <t>یونس ناصح شریف</t>
  </si>
  <si>
    <t>وفاء محسن عولا</t>
  </si>
  <si>
    <t>المقارن- الحدیث- المختاره‌- اللسانیات- النقد</t>
  </si>
  <si>
    <t>ورده‌ غازی طاهر</t>
  </si>
  <si>
    <t>هیلین كمال محمد</t>
  </si>
  <si>
    <t>هیلین فتحی حسن</t>
  </si>
  <si>
    <t>هیلین ادریس خضر</t>
  </si>
  <si>
    <t xml:space="preserve">هیام شاكر سیالە </t>
  </si>
  <si>
    <t>هێلین یادگار احمد</t>
  </si>
  <si>
    <t>هونەر عمر محمد</t>
  </si>
  <si>
    <t>هودی جوهر مجید</t>
  </si>
  <si>
    <t>نێرگز محمد حمدشریف</t>
  </si>
  <si>
    <t>نورا سوران خضر</t>
  </si>
  <si>
    <t>نور توانا عمر طه</t>
  </si>
  <si>
    <t>المقارن ، المختارة</t>
  </si>
  <si>
    <t>نظیفە صباح حسن</t>
  </si>
  <si>
    <t>نشوان اشقی دوغان</t>
  </si>
  <si>
    <t>المقارن</t>
  </si>
  <si>
    <t>نافع عوزیر حامد</t>
  </si>
  <si>
    <t>نازدار ناظم محمد</t>
  </si>
  <si>
    <t>نازدار عزیز علی</t>
  </si>
  <si>
    <t>مرجان یاسین احمد</t>
  </si>
  <si>
    <t>مدینە محمود عبدالله</t>
  </si>
  <si>
    <t>محمد یونس عثمان</t>
  </si>
  <si>
    <t>محمد فیصل نوح</t>
  </si>
  <si>
    <t>محمد زبیر قادر</t>
  </si>
  <si>
    <t>ماریە محمود صابر</t>
  </si>
  <si>
    <t>ماریە حسامالدین توفیق</t>
  </si>
  <si>
    <t>لاڤین غائب احمد</t>
  </si>
  <si>
    <t>فەرمان عثمان اسماعیل</t>
  </si>
  <si>
    <t>فرمان فرهاد محمود</t>
  </si>
  <si>
    <t>فاطمە مامند قادر</t>
  </si>
  <si>
    <t>علی هێرش كریم</t>
  </si>
  <si>
    <t>عبدالله امانج كریم</t>
  </si>
  <si>
    <t>الشعر الحديث- اللسانيات- المقارن</t>
  </si>
  <si>
    <t>طه صالح خضر</t>
  </si>
  <si>
    <t>شەهیاد احمد حسین</t>
  </si>
  <si>
    <t>شیلان سلیم عثمان</t>
  </si>
  <si>
    <t>شیدا عبدالله محمدامین</t>
  </si>
  <si>
    <t>شریهان هوشیار انور</t>
  </si>
  <si>
    <t>شاكر شهاب احمد</t>
  </si>
  <si>
    <t>شادان خدر مصطفی</t>
  </si>
  <si>
    <t>شاجوان مدحت رشید</t>
  </si>
  <si>
    <t>سیما هیمن محمد</t>
  </si>
  <si>
    <t>سیف الدین صلاح اسماعیل</t>
  </si>
  <si>
    <t>سندس عبدالسلام حسن</t>
  </si>
  <si>
    <t>سمیە عبید محمد</t>
  </si>
  <si>
    <t>سمیە ظاهر سمایل</t>
  </si>
  <si>
    <t xml:space="preserve">سمیە سنگر عبدالقادر </t>
  </si>
  <si>
    <t>سلوی صباح سلیم</t>
  </si>
  <si>
    <t>الشعر الحديث، اللسانسات، المقارن ، المختارة</t>
  </si>
  <si>
    <t>سروه‌ كريم لطيف</t>
  </si>
  <si>
    <t>ساریە عبدالله حمدأمین</t>
  </si>
  <si>
    <t>سارا جلال محمد</t>
  </si>
  <si>
    <t>زینب محمد عبدالله</t>
  </si>
  <si>
    <t>زینب أحمد عبدالرحمن</t>
  </si>
  <si>
    <t>زین شریف جمیل</t>
  </si>
  <si>
    <t>زوریە سالار احمد</t>
  </si>
  <si>
    <t>زهراء رمضان احمد</t>
  </si>
  <si>
    <t xml:space="preserve">زهراء خالد ابابكر </t>
  </si>
  <si>
    <t>زهراء حسن فقی</t>
  </si>
  <si>
    <t>زهراء بختیار قادر</t>
  </si>
  <si>
    <t>الشعر الحديث- اللسانيات- المقارن- المختارة</t>
  </si>
  <si>
    <t>ڕۆژان جبار امین</t>
  </si>
  <si>
    <t>ریانە عباس مولود</t>
  </si>
  <si>
    <t>ریان فرهاد جمال</t>
  </si>
  <si>
    <t xml:space="preserve">رێكان طیب شفیع </t>
  </si>
  <si>
    <t>روناك پوشو مصطفی</t>
  </si>
  <si>
    <t>الشعر الحديث- المختارة</t>
  </si>
  <si>
    <t>روژان احمد صالح</t>
  </si>
  <si>
    <t>روبار رزگار جلال</t>
  </si>
  <si>
    <t>رسول ولی عثمان</t>
  </si>
  <si>
    <t xml:space="preserve">رانیە أیاد كاظم </t>
  </si>
  <si>
    <t>راكان امین احمو</t>
  </si>
  <si>
    <t>راژان محمد صدیق</t>
  </si>
  <si>
    <t>دەریا فتحی قادر حمد</t>
  </si>
  <si>
    <t>دانیە سعد نجاة اسعد</t>
  </si>
  <si>
    <t>دالیا ابراهیم عجیم</t>
  </si>
  <si>
    <t>خەندە فریدون عبدالله</t>
  </si>
  <si>
    <t>المقارن، الشعر الحديث، اللسانيات</t>
  </si>
  <si>
    <t xml:space="preserve">حواء ابراهیم اسماعیل </t>
  </si>
  <si>
    <t>حنان لقمان عبدالرحمن</t>
  </si>
  <si>
    <t>حسین وهاب حسین</t>
  </si>
  <si>
    <t>جیلان عبدالرحمن ظاهر</t>
  </si>
  <si>
    <t>جوان فاظل مصطفی</t>
  </si>
  <si>
    <t>تاران جواد عارب</t>
  </si>
  <si>
    <t>تارا سنگر عبدالله</t>
  </si>
  <si>
    <t>بیلان هاشم جعفر</t>
  </si>
  <si>
    <t>بشری احمد محمد</t>
  </si>
  <si>
    <t>بشری احمد صدیق صالح</t>
  </si>
  <si>
    <t>ایمان اسماعیل عبدالله</t>
  </si>
  <si>
    <t>]داواكراوة لة المقارن</t>
  </si>
  <si>
    <t>ایلاف عبدالواحد سعید</t>
  </si>
  <si>
    <t>اسمر محسن محمود</t>
  </si>
  <si>
    <t>اسماء فاضل عباس</t>
  </si>
  <si>
    <t>اسماء عبدالله محمدامین</t>
  </si>
  <si>
    <t>اسراء امیر حمدامین</t>
  </si>
  <si>
    <t>ادریس عبدالقادر محمد</t>
  </si>
  <si>
    <t xml:space="preserve">احمد سيامند حسين </t>
  </si>
  <si>
    <t>به‌نووسين</t>
  </si>
  <si>
    <t>به‌نمره‌</t>
  </si>
  <si>
    <t>نمره‌ى خولى دووەم 60%</t>
  </si>
  <si>
    <t>نمره‌ى خولى يه‌كه‌م 60%</t>
  </si>
  <si>
    <t>تێبينى</t>
  </si>
  <si>
    <t>خولی دووەم</t>
  </si>
  <si>
    <t>خولى يه‌كه‌م</t>
  </si>
  <si>
    <t>نمره‌ى كۆشش 40%</t>
  </si>
  <si>
    <t>نــــــــــــاوى سيانى</t>
  </si>
  <si>
    <t>ژ</t>
  </si>
  <si>
    <t>ژ.يه‌كه‌كان:</t>
  </si>
  <si>
    <t>سمستەری یەكەم</t>
  </si>
  <si>
    <t>چوارەم</t>
  </si>
  <si>
    <t>قۆناغى</t>
  </si>
  <si>
    <t xml:space="preserve">زمانی عەرەبی </t>
  </si>
  <si>
    <t>به‌شى</t>
  </si>
  <si>
    <t>ســــاڵى خـــــوێندنــــــى 2024-2023</t>
  </si>
  <si>
    <t>كۆلێژى په‌روه‌رده‌</t>
  </si>
  <si>
    <t>بابه‌ت:</t>
  </si>
  <si>
    <t>ليستـــــــى نمـــــــــره‌كانى كــــــــۆشش و كـــــــۆتايى</t>
  </si>
  <si>
    <t>زانكۆى سه‌ڵاحه‌دين-هه‌ولێر</t>
  </si>
  <si>
    <t>دەوام ناكات</t>
  </si>
  <si>
    <t>النقد الادبي الحديث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</si>
</sst>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0"/>
      <name val="Arial"/>
      <family val="2"/>
    </font>
    <font>
      <sz val="16"/>
      <name val="Adobe Arabic"/>
      <family val="1"/>
    </font>
    <font>
      <b/>
      <sz val="16"/>
      <name val="Adobe Arabic"/>
      <family val="1"/>
    </font>
    <font>
      <b/>
      <sz val="16"/>
      <color rgb="FFFF0000"/>
      <name val="Adobe Arabic"/>
      <family val="1"/>
    </font>
    <font>
      <sz val="16"/>
      <color indexed="9"/>
      <name val="Adobe Arabic"/>
      <family val="1"/>
    </font>
    <font>
      <b/>
      <sz val="16"/>
      <color indexed="60"/>
      <name val="Adobe Arabic"/>
      <family val="1"/>
    </font>
    <font>
      <b/>
      <sz val="16"/>
      <name val="Adobe Arabic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BEAC6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0" borderId="1" xfId="0" applyFont="1" applyBorder="1" applyAlignment="1" applyProtection="1">
      <alignment horizontal="center" vertical="center" shrinkToFit="1"/>
      <protection locked="0"/>
    </xf>
    <xf numFmtId="1" fontId="2" fillId="0" borderId="2" xfId="0" applyNumberFormat="1" applyFont="1" applyBorder="1" applyAlignment="1">
      <alignment horizontal="center" vertical="center" shrinkToFit="1"/>
    </xf>
    <xf numFmtId="1" fontId="2" fillId="0" borderId="3" xfId="0" applyNumberFormat="1" applyFont="1" applyBorder="1" applyAlignment="1" applyProtection="1">
      <alignment horizontal="center" vertical="center" shrinkToFit="1"/>
      <protection locked="0"/>
    </xf>
    <xf numFmtId="1" fontId="2" fillId="0" borderId="4" xfId="0" applyNumberFormat="1" applyFont="1" applyBorder="1" applyAlignment="1">
      <alignment horizontal="center" vertical="center" shrinkToFit="1"/>
    </xf>
    <xf numFmtId="1" fontId="2" fillId="0" borderId="5" xfId="0" applyNumberFormat="1" applyFont="1" applyBorder="1" applyAlignment="1" applyProtection="1">
      <alignment horizontal="center" vertical="center" shrinkToFit="1"/>
      <protection locked="0"/>
    </xf>
    <xf numFmtId="0" fontId="2" fillId="0" borderId="6" xfId="0" applyFont="1" applyBorder="1" applyAlignment="1">
      <alignment horizontal="right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right" vertical="center" shrinkToFi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/>
    <xf numFmtId="1" fontId="2" fillId="0" borderId="6" xfId="0" applyNumberFormat="1" applyFont="1" applyBorder="1" applyAlignment="1">
      <alignment horizontal="center" vertical="center" shrinkToFit="1"/>
    </xf>
    <xf numFmtId="0" fontId="1" fillId="2" borderId="2" xfId="0" applyFont="1" applyFill="1" applyBorder="1" applyAlignment="1">
      <alignment horizontal="center" vertical="center" shrinkToFit="1"/>
    </xf>
    <xf numFmtId="0" fontId="1" fillId="2" borderId="3" xfId="0" applyFont="1" applyFill="1" applyBorder="1" applyAlignment="1">
      <alignment horizontal="center" vertical="center" shrinkToFit="1"/>
    </xf>
    <xf numFmtId="0" fontId="1" fillId="2" borderId="9" xfId="0" applyFont="1" applyFill="1" applyBorder="1" applyAlignment="1">
      <alignment horizontal="center" vertical="center" shrinkToFit="1"/>
    </xf>
    <xf numFmtId="0" fontId="1" fillId="2" borderId="10" xfId="0" applyFont="1" applyFill="1" applyBorder="1" applyAlignment="1">
      <alignment horizontal="center" vertical="center" shrinkToFit="1"/>
    </xf>
    <xf numFmtId="0" fontId="2" fillId="4" borderId="2" xfId="0" applyFont="1" applyFill="1" applyBorder="1" applyAlignment="1">
      <alignment horizontal="right" vertical="center" shrinkToFit="1"/>
    </xf>
    <xf numFmtId="0" fontId="1" fillId="0" borderId="19" xfId="0" applyFont="1" applyBorder="1" applyAlignment="1">
      <alignment vertical="center" shrinkToFit="1"/>
    </xf>
    <xf numFmtId="0" fontId="2" fillId="0" borderId="19" xfId="0" applyFont="1" applyBorder="1" applyAlignment="1">
      <alignment vertical="center" wrapText="1"/>
    </xf>
    <xf numFmtId="0" fontId="2" fillId="4" borderId="19" xfId="0" applyFont="1" applyFill="1" applyBorder="1" applyAlignment="1">
      <alignment horizontal="right" vertical="center" shrinkToFit="1"/>
    </xf>
    <xf numFmtId="0" fontId="1" fillId="0" borderId="19" xfId="0" applyFont="1" applyBorder="1" applyAlignment="1">
      <alignment horizontal="left" vertical="center" shrinkToFi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 shrinkToFit="1"/>
    </xf>
    <xf numFmtId="0" fontId="1" fillId="2" borderId="3" xfId="0" applyFont="1" applyFill="1" applyBorder="1" applyAlignment="1">
      <alignment horizontal="center" vertical="center" shrinkToFit="1"/>
    </xf>
    <xf numFmtId="0" fontId="1" fillId="2" borderId="2" xfId="0" applyFont="1" applyFill="1" applyBorder="1" applyAlignment="1">
      <alignment horizontal="center" vertical="center" shrinkToFit="1"/>
    </xf>
    <xf numFmtId="0" fontId="1" fillId="2" borderId="12" xfId="0" applyFont="1" applyFill="1" applyBorder="1" applyAlignment="1">
      <alignment horizontal="center" vertical="center" shrinkToFit="1"/>
    </xf>
    <xf numFmtId="0" fontId="1" fillId="0" borderId="11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0" xfId="0" applyFont="1" applyAlignment="1">
      <alignment horizontal="center" vertical="center" shrinkToFit="1"/>
    </xf>
    <xf numFmtId="0" fontId="5" fillId="5" borderId="19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 shrinkToFit="1"/>
    </xf>
    <xf numFmtId="0" fontId="1" fillId="2" borderId="18" xfId="0" applyFont="1" applyFill="1" applyBorder="1" applyAlignment="1">
      <alignment horizontal="center" vertical="center" shrinkToFit="1"/>
    </xf>
    <xf numFmtId="0" fontId="1" fillId="2" borderId="17" xfId="0" applyFont="1" applyFill="1" applyBorder="1" applyAlignment="1">
      <alignment horizontal="center" vertical="center" shrinkToFit="1"/>
    </xf>
    <xf numFmtId="0" fontId="1" fillId="0" borderId="3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right" vertical="center" wrapText="1" shrinkToFit="1"/>
    </xf>
  </cellXfs>
  <cellStyles count="1">
    <cellStyle name="Normal" xfId="0" builtinId="0"/>
  </cellStyles>
  <dxfs count="13">
    <dxf>
      <font>
        <color theme="0"/>
      </font>
    </dxf>
    <dxf>
      <font>
        <condense val="0"/>
        <extend val="0"/>
        <color indexed="22"/>
      </font>
    </dxf>
    <dxf>
      <font>
        <color theme="0"/>
      </font>
    </dxf>
    <dxf>
      <font>
        <b/>
        <i val="0"/>
        <condense val="0"/>
        <extend val="0"/>
        <color indexed="10"/>
      </font>
      <fill>
        <patternFill>
          <bgColor indexed="4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0"/>
      </font>
    </dxf>
    <dxf>
      <font>
        <color rgb="FFFFFFFF"/>
      </font>
    </dxf>
    <dxf>
      <font>
        <u val="none"/>
        <color theme="0"/>
      </font>
    </dxf>
    <dxf>
      <font>
        <color theme="0"/>
      </font>
    </dxf>
    <dxf>
      <font>
        <color theme="0"/>
      </font>
    </dxf>
    <dxf>
      <font>
        <b/>
        <i val="0"/>
        <condense val="0"/>
        <extend val="0"/>
        <color indexed="10"/>
      </font>
      <fill>
        <patternFill>
          <bgColor indexed="15"/>
        </patternFill>
      </fill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mar/Desktop/EXAM%202023%20-2024%20-%20First%20Semester/&#1585;&#1581;&#1604;&#1749;%20&#1608;&#1582;&#1585;&#1740;&#1591;&#1749;/arab%202024/&#1593;&#1585;&#1576;&#1740;%2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"/>
      <sheetName val="Test"/>
      <sheetName val="1 (2)"/>
    </sheetNames>
    <sheetDataSet>
      <sheetData sheetId="0"/>
      <sheetData sheetId="1">
        <row r="5">
          <cell r="U5">
            <v>0</v>
          </cell>
          <cell r="V5" t="str">
            <v xml:space="preserve"> سفر تەنیا</v>
          </cell>
        </row>
        <row r="6">
          <cell r="U6">
            <v>1</v>
          </cell>
          <cell r="V6" t="str">
            <v>تەنیا یەك</v>
          </cell>
        </row>
        <row r="7">
          <cell r="U7">
            <v>2</v>
          </cell>
          <cell r="V7" t="str">
            <v>تەنیا دوو</v>
          </cell>
        </row>
        <row r="8">
          <cell r="U8">
            <v>3</v>
          </cell>
          <cell r="V8" t="str">
            <v>تەنیا سێ‌</v>
          </cell>
        </row>
        <row r="9">
          <cell r="U9">
            <v>4</v>
          </cell>
          <cell r="V9" t="str">
            <v>تەنیا چوار</v>
          </cell>
        </row>
        <row r="10">
          <cell r="U10">
            <v>5</v>
          </cell>
          <cell r="V10" t="str">
            <v>تەنیا پێنج</v>
          </cell>
        </row>
        <row r="11">
          <cell r="U11">
            <v>6</v>
          </cell>
          <cell r="V11" t="str">
            <v>تەنیا شەش</v>
          </cell>
        </row>
        <row r="12">
          <cell r="U12">
            <v>7</v>
          </cell>
          <cell r="V12" t="str">
            <v>تەنیا حەوت</v>
          </cell>
        </row>
        <row r="13">
          <cell r="U13">
            <v>8</v>
          </cell>
          <cell r="V13" t="str">
            <v>تەنیا هەشت</v>
          </cell>
        </row>
        <row r="14">
          <cell r="U14">
            <v>9</v>
          </cell>
          <cell r="V14" t="str">
            <v>تەنیا نۆ</v>
          </cell>
        </row>
        <row r="15">
          <cell r="U15">
            <v>10</v>
          </cell>
          <cell r="V15" t="str">
            <v>تەنیا دە</v>
          </cell>
        </row>
        <row r="16">
          <cell r="U16">
            <v>11</v>
          </cell>
          <cell r="V16" t="str">
            <v>یازدە</v>
          </cell>
        </row>
        <row r="17">
          <cell r="U17">
            <v>12</v>
          </cell>
          <cell r="V17" t="str">
            <v>دوازدە</v>
          </cell>
        </row>
        <row r="18">
          <cell r="U18">
            <v>13</v>
          </cell>
          <cell r="V18" t="str">
            <v>سێزدە</v>
          </cell>
        </row>
        <row r="19">
          <cell r="U19">
            <v>14</v>
          </cell>
          <cell r="V19" t="str">
            <v>چواردە</v>
          </cell>
        </row>
        <row r="20">
          <cell r="U20">
            <v>15</v>
          </cell>
          <cell r="V20" t="str">
            <v>پازدە</v>
          </cell>
        </row>
        <row r="21">
          <cell r="U21">
            <v>16</v>
          </cell>
          <cell r="V21" t="str">
            <v>شازدە</v>
          </cell>
        </row>
        <row r="22">
          <cell r="U22">
            <v>17</v>
          </cell>
          <cell r="V22" t="str">
            <v>حەڤدە</v>
          </cell>
        </row>
        <row r="23">
          <cell r="U23">
            <v>18</v>
          </cell>
          <cell r="V23" t="str">
            <v>هەژدە</v>
          </cell>
        </row>
        <row r="24">
          <cell r="U24">
            <v>19</v>
          </cell>
          <cell r="V24" t="str">
            <v>نۆزدە</v>
          </cell>
        </row>
        <row r="25">
          <cell r="U25">
            <v>20</v>
          </cell>
          <cell r="V25" t="str">
            <v>بیست تەنیا</v>
          </cell>
        </row>
        <row r="26">
          <cell r="U26">
            <v>21</v>
          </cell>
          <cell r="V26" t="str">
            <v>بیست و یەك</v>
          </cell>
        </row>
        <row r="27">
          <cell r="U27">
            <v>22</v>
          </cell>
          <cell r="V27" t="str">
            <v>بیست  و دوو</v>
          </cell>
        </row>
        <row r="28">
          <cell r="U28">
            <v>23</v>
          </cell>
          <cell r="V28" t="str">
            <v>بیست و سێ‌</v>
          </cell>
        </row>
        <row r="29">
          <cell r="U29">
            <v>24</v>
          </cell>
          <cell r="V29" t="str">
            <v>بیست و چوار</v>
          </cell>
        </row>
        <row r="30">
          <cell r="U30">
            <v>25</v>
          </cell>
          <cell r="V30" t="str">
            <v>بیست و پێنج</v>
          </cell>
        </row>
        <row r="31">
          <cell r="U31">
            <v>26</v>
          </cell>
          <cell r="V31" t="str">
            <v>بیست و شەش</v>
          </cell>
        </row>
        <row r="32">
          <cell r="U32">
            <v>27</v>
          </cell>
          <cell r="V32" t="str">
            <v>بیست وحەفت</v>
          </cell>
        </row>
        <row r="33">
          <cell r="U33">
            <v>28</v>
          </cell>
          <cell r="V33" t="str">
            <v>بیست و هەشت</v>
          </cell>
        </row>
        <row r="34">
          <cell r="U34">
            <v>29</v>
          </cell>
          <cell r="V34" t="str">
            <v>بیست و نۆ</v>
          </cell>
        </row>
        <row r="35">
          <cell r="U35">
            <v>30</v>
          </cell>
          <cell r="V35" t="str">
            <v>سى تەنیا</v>
          </cell>
        </row>
        <row r="36">
          <cell r="U36">
            <v>31</v>
          </cell>
          <cell r="V36" t="str">
            <v>سى و یەك</v>
          </cell>
        </row>
        <row r="37">
          <cell r="U37">
            <v>32</v>
          </cell>
          <cell r="V37" t="str">
            <v>سى و دوو</v>
          </cell>
        </row>
        <row r="38">
          <cell r="U38">
            <v>33</v>
          </cell>
          <cell r="V38" t="str">
            <v>سى و سێ‌</v>
          </cell>
        </row>
        <row r="39">
          <cell r="U39">
            <v>34</v>
          </cell>
          <cell r="V39" t="str">
            <v>سى و چوار</v>
          </cell>
        </row>
        <row r="40">
          <cell r="U40">
            <v>35</v>
          </cell>
          <cell r="V40" t="str">
            <v>سى و پێنج</v>
          </cell>
        </row>
        <row r="41">
          <cell r="U41">
            <v>36</v>
          </cell>
          <cell r="V41" t="str">
            <v>سى و شەش</v>
          </cell>
        </row>
        <row r="42">
          <cell r="U42">
            <v>37</v>
          </cell>
          <cell r="V42" t="str">
            <v>سى و حەوت</v>
          </cell>
        </row>
        <row r="43">
          <cell r="U43">
            <v>38</v>
          </cell>
          <cell r="V43" t="str">
            <v>سى و هەشت</v>
          </cell>
        </row>
        <row r="44">
          <cell r="U44">
            <v>39</v>
          </cell>
          <cell r="V44" t="str">
            <v>سى و نۆ</v>
          </cell>
        </row>
        <row r="45">
          <cell r="U45">
            <v>40</v>
          </cell>
          <cell r="V45" t="str">
            <v>چل تەنیا</v>
          </cell>
        </row>
        <row r="46">
          <cell r="U46">
            <v>41</v>
          </cell>
          <cell r="V46" t="str">
            <v xml:space="preserve">چل و یەك </v>
          </cell>
        </row>
        <row r="47">
          <cell r="U47">
            <v>42</v>
          </cell>
          <cell r="V47" t="str">
            <v>چل و دوو</v>
          </cell>
        </row>
        <row r="48">
          <cell r="U48">
            <v>43</v>
          </cell>
          <cell r="V48" t="str">
            <v>چل و سێ‌</v>
          </cell>
        </row>
        <row r="49">
          <cell r="U49">
            <v>44</v>
          </cell>
          <cell r="V49" t="str">
            <v>چل و چوار</v>
          </cell>
        </row>
        <row r="50">
          <cell r="U50">
            <v>45</v>
          </cell>
          <cell r="V50" t="str">
            <v>چل و پێنج</v>
          </cell>
        </row>
        <row r="51">
          <cell r="U51">
            <v>46</v>
          </cell>
          <cell r="V51" t="str">
            <v>چل و شەش</v>
          </cell>
        </row>
        <row r="52">
          <cell r="U52">
            <v>47</v>
          </cell>
          <cell r="V52" t="str">
            <v>چل وحەوت</v>
          </cell>
        </row>
        <row r="53">
          <cell r="U53">
            <v>48</v>
          </cell>
          <cell r="V53" t="str">
            <v>چل و هەشت</v>
          </cell>
        </row>
        <row r="54">
          <cell r="U54">
            <v>49</v>
          </cell>
          <cell r="V54" t="str">
            <v>چل و نۆ</v>
          </cell>
        </row>
        <row r="55">
          <cell r="U55">
            <v>50</v>
          </cell>
          <cell r="V55" t="str">
            <v>پەنجا تەنیا</v>
          </cell>
        </row>
        <row r="56">
          <cell r="U56">
            <v>51</v>
          </cell>
          <cell r="V56" t="str">
            <v>پەنجا و یەك</v>
          </cell>
        </row>
        <row r="57">
          <cell r="U57">
            <v>52</v>
          </cell>
          <cell r="V57" t="str">
            <v>پەنجا  و دوو</v>
          </cell>
        </row>
        <row r="58">
          <cell r="U58">
            <v>53</v>
          </cell>
          <cell r="V58" t="str">
            <v>پەنجا و سێ‌</v>
          </cell>
        </row>
        <row r="59">
          <cell r="U59">
            <v>54</v>
          </cell>
          <cell r="V59" t="str">
            <v>پەنجا و چوار</v>
          </cell>
        </row>
        <row r="60">
          <cell r="U60">
            <v>55</v>
          </cell>
          <cell r="V60" t="str">
            <v>پەنجا و پێنج</v>
          </cell>
        </row>
        <row r="61">
          <cell r="U61">
            <v>56</v>
          </cell>
          <cell r="V61" t="str">
            <v>پەنجا و شەش</v>
          </cell>
        </row>
        <row r="62">
          <cell r="U62">
            <v>57</v>
          </cell>
          <cell r="V62" t="str">
            <v>پەنجا و حەوت</v>
          </cell>
        </row>
        <row r="63">
          <cell r="U63">
            <v>58</v>
          </cell>
          <cell r="V63" t="str">
            <v>پەنجا و هەشت</v>
          </cell>
        </row>
        <row r="64">
          <cell r="U64">
            <v>59</v>
          </cell>
          <cell r="V64" t="str">
            <v>پەنجا و نۆ</v>
          </cell>
        </row>
        <row r="65">
          <cell r="U65">
            <v>60</v>
          </cell>
          <cell r="V65" t="str">
            <v>شەست تەنیا</v>
          </cell>
        </row>
        <row r="66">
          <cell r="U66">
            <v>61</v>
          </cell>
          <cell r="V66" t="str">
            <v>شەست و یەك</v>
          </cell>
        </row>
        <row r="67">
          <cell r="U67">
            <v>62</v>
          </cell>
          <cell r="V67" t="str">
            <v>شەست و دوو</v>
          </cell>
        </row>
        <row r="68">
          <cell r="U68">
            <v>63</v>
          </cell>
          <cell r="V68" t="str">
            <v>شەست و سێ‌</v>
          </cell>
        </row>
        <row r="69">
          <cell r="U69">
            <v>64</v>
          </cell>
          <cell r="V69" t="str">
            <v>شەست و چوار</v>
          </cell>
        </row>
        <row r="70">
          <cell r="U70">
            <v>65</v>
          </cell>
          <cell r="V70" t="str">
            <v>شەست و پێنج</v>
          </cell>
        </row>
        <row r="71">
          <cell r="U71">
            <v>66</v>
          </cell>
          <cell r="V71" t="str">
            <v>شەست و شەش</v>
          </cell>
        </row>
        <row r="72">
          <cell r="U72">
            <v>67</v>
          </cell>
          <cell r="V72" t="str">
            <v>شەست و حەوت</v>
          </cell>
        </row>
        <row r="73">
          <cell r="U73">
            <v>68</v>
          </cell>
          <cell r="V73" t="str">
            <v>شەست و هەشت</v>
          </cell>
        </row>
        <row r="74">
          <cell r="U74">
            <v>69</v>
          </cell>
          <cell r="V74" t="str">
            <v>شەست و نۆ</v>
          </cell>
        </row>
        <row r="75">
          <cell r="U75">
            <v>70</v>
          </cell>
          <cell r="V75" t="str">
            <v>حەفتا تەنیا</v>
          </cell>
        </row>
        <row r="76">
          <cell r="U76">
            <v>71</v>
          </cell>
          <cell r="V76" t="str">
            <v>حەفتا و یەك</v>
          </cell>
        </row>
        <row r="77">
          <cell r="U77">
            <v>72</v>
          </cell>
          <cell r="V77" t="str">
            <v>حەفتا و دوو</v>
          </cell>
        </row>
        <row r="78">
          <cell r="U78">
            <v>73</v>
          </cell>
          <cell r="V78" t="str">
            <v>حەفتا و سێ‌</v>
          </cell>
        </row>
        <row r="79">
          <cell r="U79">
            <v>74</v>
          </cell>
          <cell r="V79" t="str">
            <v>حەفتا و چوار</v>
          </cell>
        </row>
        <row r="80">
          <cell r="U80">
            <v>75</v>
          </cell>
          <cell r="V80" t="str">
            <v>حەفتا و پێنج</v>
          </cell>
        </row>
        <row r="81">
          <cell r="U81">
            <v>76</v>
          </cell>
          <cell r="V81" t="str">
            <v>حەفتا و شەش</v>
          </cell>
        </row>
        <row r="82">
          <cell r="U82">
            <v>77</v>
          </cell>
          <cell r="V82" t="str">
            <v>حەفتا و حەوت</v>
          </cell>
        </row>
        <row r="83">
          <cell r="U83">
            <v>78</v>
          </cell>
          <cell r="V83" t="str">
            <v>حەفتا و هەشت</v>
          </cell>
        </row>
        <row r="84">
          <cell r="U84">
            <v>79</v>
          </cell>
          <cell r="V84" t="str">
            <v>حەفتا و نۆ</v>
          </cell>
        </row>
        <row r="85">
          <cell r="U85">
            <v>80</v>
          </cell>
          <cell r="V85" t="str">
            <v>هەشتا تەنیا</v>
          </cell>
        </row>
        <row r="86">
          <cell r="U86">
            <v>81</v>
          </cell>
          <cell r="V86" t="str">
            <v>هەشتا و یەك</v>
          </cell>
        </row>
        <row r="87">
          <cell r="U87">
            <v>82</v>
          </cell>
          <cell r="V87" t="str">
            <v>هەشتا و دوو</v>
          </cell>
        </row>
        <row r="88">
          <cell r="U88">
            <v>83</v>
          </cell>
          <cell r="V88" t="str">
            <v>هەشتا و سێ‌</v>
          </cell>
        </row>
        <row r="89">
          <cell r="U89">
            <v>84</v>
          </cell>
          <cell r="V89" t="str">
            <v>هەشتا و چوار</v>
          </cell>
        </row>
        <row r="90">
          <cell r="U90">
            <v>85</v>
          </cell>
          <cell r="V90" t="str">
            <v>هەشتا و پێنج</v>
          </cell>
        </row>
        <row r="91">
          <cell r="U91">
            <v>86</v>
          </cell>
          <cell r="V91" t="str">
            <v>هەشتا و شەش</v>
          </cell>
        </row>
        <row r="92">
          <cell r="U92">
            <v>87</v>
          </cell>
          <cell r="V92" t="str">
            <v>هەشتا و حەوت</v>
          </cell>
        </row>
        <row r="93">
          <cell r="U93">
            <v>88</v>
          </cell>
          <cell r="V93" t="str">
            <v>هەشتا و هەشت</v>
          </cell>
        </row>
        <row r="94">
          <cell r="U94">
            <v>89</v>
          </cell>
          <cell r="V94" t="str">
            <v>هەشتا و نۆ</v>
          </cell>
        </row>
        <row r="95">
          <cell r="U95">
            <v>90</v>
          </cell>
          <cell r="V95" t="str">
            <v>نەوەد تەنیا</v>
          </cell>
        </row>
        <row r="96">
          <cell r="U96">
            <v>91</v>
          </cell>
          <cell r="V96" t="str">
            <v>نەوەد و یەك</v>
          </cell>
        </row>
        <row r="97">
          <cell r="U97">
            <v>92</v>
          </cell>
          <cell r="V97" t="str">
            <v>نەوەد و دوو</v>
          </cell>
        </row>
        <row r="98">
          <cell r="U98">
            <v>93</v>
          </cell>
          <cell r="V98" t="str">
            <v>نەوەد و سێ‌</v>
          </cell>
        </row>
        <row r="99">
          <cell r="U99">
            <v>94</v>
          </cell>
          <cell r="V99" t="str">
            <v>نەوەد و چوار</v>
          </cell>
        </row>
        <row r="100">
          <cell r="U100">
            <v>95</v>
          </cell>
          <cell r="V100" t="str">
            <v>نەوەد و پێنج</v>
          </cell>
        </row>
        <row r="101">
          <cell r="U101">
            <v>96</v>
          </cell>
          <cell r="V101" t="str">
            <v>نەوەد و شەش</v>
          </cell>
        </row>
        <row r="102">
          <cell r="U102">
            <v>97</v>
          </cell>
          <cell r="V102" t="str">
            <v>نەوەد و حەوت</v>
          </cell>
        </row>
        <row r="103">
          <cell r="U103">
            <v>98</v>
          </cell>
          <cell r="V103" t="str">
            <v>نەوەد و هەشت</v>
          </cell>
        </row>
        <row r="104">
          <cell r="U104">
            <v>99</v>
          </cell>
          <cell r="V104" t="str">
            <v>نەوەد و نۆ</v>
          </cell>
        </row>
        <row r="105">
          <cell r="U105">
            <v>100</v>
          </cell>
          <cell r="V105" t="str">
            <v>سەد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P103"/>
  <sheetViews>
    <sheetView rightToLeft="1" tabSelected="1" view="pageBreakPreview" zoomScaleSheetLayoutView="100" workbookViewId="0">
      <pane xSplit="2" ySplit="6" topLeftCell="C19" activePane="bottomRight" state="frozen"/>
      <selection activeCell="A518" sqref="A518:A520"/>
      <selection pane="topRight" activeCell="A518" sqref="A518:A520"/>
      <selection pane="bottomLeft" activeCell="A518" sqref="A518:A520"/>
      <selection pane="bottomRight" activeCell="C24" sqref="C24"/>
    </sheetView>
  </sheetViews>
  <sheetFormatPr defaultColWidth="9.140625" defaultRowHeight="20.25"/>
  <cols>
    <col min="1" max="1" width="6.28515625" style="1" customWidth="1"/>
    <col min="2" max="2" width="27.140625" style="1" customWidth="1"/>
    <col min="3" max="3" width="6.28515625" style="1" customWidth="1"/>
    <col min="4" max="4" width="11.28515625" style="1" customWidth="1"/>
    <col min="5" max="5" width="6.28515625" style="1" customWidth="1"/>
    <col min="6" max="6" width="11.42578125" style="1" customWidth="1"/>
    <col min="7" max="7" width="6.28515625" style="1" customWidth="1"/>
    <col min="8" max="8" width="11.28515625" style="1" customWidth="1"/>
    <col min="9" max="9" width="16.42578125" style="1" customWidth="1"/>
    <col min="10" max="11" width="2.28515625" style="1" hidden="1" customWidth="1"/>
    <col min="12" max="12" width="1.7109375" style="1" hidden="1" customWidth="1"/>
    <col min="13" max="13" width="9.140625" style="1" hidden="1" customWidth="1"/>
    <col min="14" max="18" width="9.140625" style="1" customWidth="1"/>
    <col min="19" max="16384" width="9.140625" style="1"/>
  </cols>
  <sheetData>
    <row r="1" spans="1:16" ht="23.1" customHeight="1">
      <c r="A1" s="33" t="s">
        <v>127</v>
      </c>
      <c r="B1" s="33"/>
      <c r="C1" s="40" t="s">
        <v>126</v>
      </c>
      <c r="D1" s="40"/>
      <c r="E1" s="40"/>
      <c r="F1" s="40"/>
      <c r="G1" s="40"/>
      <c r="H1" s="25" t="s">
        <v>125</v>
      </c>
      <c r="I1" s="46" t="s">
        <v>129</v>
      </c>
    </row>
    <row r="2" spans="1:16" ht="23.1" customHeight="1">
      <c r="A2" s="31" t="s">
        <v>124</v>
      </c>
      <c r="B2" s="31"/>
      <c r="C2" s="41" t="s">
        <v>123</v>
      </c>
      <c r="D2" s="41"/>
      <c r="E2" s="41"/>
      <c r="F2" s="41"/>
      <c r="G2" s="41"/>
      <c r="H2" s="24"/>
      <c r="I2" s="46"/>
    </row>
    <row r="3" spans="1:16" ht="24.75" customHeight="1" thickBot="1">
      <c r="A3" s="23" t="s">
        <v>122</v>
      </c>
      <c r="B3" s="22" t="s">
        <v>121</v>
      </c>
      <c r="C3" s="20" t="s">
        <v>120</v>
      </c>
      <c r="D3" s="21" t="s">
        <v>119</v>
      </c>
      <c r="E3" s="32" t="s">
        <v>118</v>
      </c>
      <c r="F3" s="32"/>
      <c r="H3" s="20" t="s">
        <v>117</v>
      </c>
      <c r="I3" s="19">
        <v>6</v>
      </c>
    </row>
    <row r="4" spans="1:16" ht="24.75" customHeight="1">
      <c r="A4" s="34" t="s">
        <v>116</v>
      </c>
      <c r="B4" s="35" t="s">
        <v>115</v>
      </c>
      <c r="C4" s="35" t="s">
        <v>114</v>
      </c>
      <c r="D4" s="38"/>
      <c r="E4" s="42" t="s">
        <v>113</v>
      </c>
      <c r="F4" s="43"/>
      <c r="G4" s="44" t="s">
        <v>112</v>
      </c>
      <c r="H4" s="45"/>
      <c r="I4" s="28" t="s">
        <v>111</v>
      </c>
    </row>
    <row r="5" spans="1:16" ht="35.25" customHeight="1">
      <c r="A5" s="29"/>
      <c r="B5" s="36"/>
      <c r="C5" s="36"/>
      <c r="D5" s="39"/>
      <c r="E5" s="26" t="s">
        <v>110</v>
      </c>
      <c r="F5" s="27"/>
      <c r="G5" s="26" t="s">
        <v>109</v>
      </c>
      <c r="H5" s="27"/>
      <c r="I5" s="29"/>
    </row>
    <row r="6" spans="1:16" ht="22.5" customHeight="1" thickBot="1">
      <c r="A6" s="30"/>
      <c r="B6" s="37"/>
      <c r="C6" s="18" t="s">
        <v>108</v>
      </c>
      <c r="D6" s="17" t="s">
        <v>107</v>
      </c>
      <c r="E6" s="16" t="s">
        <v>108</v>
      </c>
      <c r="F6" s="15" t="s">
        <v>107</v>
      </c>
      <c r="G6" s="15" t="s">
        <v>108</v>
      </c>
      <c r="H6" s="15" t="s">
        <v>107</v>
      </c>
      <c r="I6" s="30"/>
      <c r="M6" s="12"/>
      <c r="N6" s="11"/>
      <c r="O6" s="12"/>
      <c r="P6" s="11"/>
    </row>
    <row r="7" spans="1:16" ht="24" customHeight="1">
      <c r="A7" s="8">
        <v>1</v>
      </c>
      <c r="B7" s="7" t="s">
        <v>106</v>
      </c>
      <c r="C7" s="6">
        <v>20</v>
      </c>
      <c r="D7" s="14" t="str">
        <f>VLOOKUP(C7,[1]Test!$U$5:$V$105,2)</f>
        <v>بیست تەنیا</v>
      </c>
      <c r="E7" s="4"/>
      <c r="F7" s="3" t="str">
        <f>VLOOKUP(E7,[1]Test!$U$5:$V$105,2)</f>
        <v xml:space="preserve"> سفر تەنیا</v>
      </c>
      <c r="G7" s="3"/>
      <c r="H7" s="3" t="str">
        <f>VLOOKUP(G7,[1]Test!$U$5:$V$105,2)</f>
        <v xml:space="preserve"> سفر تەنیا</v>
      </c>
      <c r="I7" s="2"/>
      <c r="J7" s="13">
        <f t="shared" ref="J7:J14" si="0">G7</f>
        <v>0</v>
      </c>
      <c r="K7" s="13" t="e">
        <f>#REF!</f>
        <v>#REF!</v>
      </c>
      <c r="L7" s="13" t="e">
        <f t="shared" ref="L7:L14" si="1">IF(J7&gt;49,J7,IF(K7&gt;49,(((K7-50)/2)+50)," "))</f>
        <v>#REF!</v>
      </c>
      <c r="M7" s="12"/>
      <c r="N7" s="11"/>
      <c r="O7" s="12"/>
      <c r="P7" s="11"/>
    </row>
    <row r="8" spans="1:16" ht="24" customHeight="1">
      <c r="A8" s="9">
        <v>2</v>
      </c>
      <c r="B8" s="7" t="s">
        <v>105</v>
      </c>
      <c r="C8" s="4">
        <v>22</v>
      </c>
      <c r="D8" s="5" t="str">
        <f>VLOOKUP(C8,[1]Test!$U$5:$V$105,2)</f>
        <v>بیست  و دوو</v>
      </c>
      <c r="E8" s="4"/>
      <c r="F8" s="3" t="str">
        <f>VLOOKUP(E8,[1]Test!$U$5:$V$105,2)</f>
        <v xml:space="preserve"> سفر تەنیا</v>
      </c>
      <c r="G8" s="3"/>
      <c r="H8" s="3" t="str">
        <f>VLOOKUP(G8,[1]Test!$U$5:$V$105,2)</f>
        <v xml:space="preserve"> سفر تەنیا</v>
      </c>
      <c r="I8" s="2"/>
      <c r="J8" s="13">
        <f t="shared" si="0"/>
        <v>0</v>
      </c>
      <c r="K8" s="13" t="e">
        <f>#REF!</f>
        <v>#REF!</v>
      </c>
      <c r="L8" s="13" t="e">
        <f t="shared" si="1"/>
        <v>#REF!</v>
      </c>
      <c r="O8" s="12"/>
      <c r="P8" s="11"/>
    </row>
    <row r="9" spans="1:16" ht="24" customHeight="1">
      <c r="A9" s="8">
        <v>3</v>
      </c>
      <c r="B9" s="7" t="s">
        <v>104</v>
      </c>
      <c r="C9" s="4">
        <v>36</v>
      </c>
      <c r="D9" s="5" t="str">
        <f>VLOOKUP(C9,[1]Test!$U$5:$V$105,2)</f>
        <v>سى و شەش</v>
      </c>
      <c r="E9" s="4"/>
      <c r="F9" s="3" t="str">
        <f>VLOOKUP(E9,[1]Test!$U$5:$V$105,2)</f>
        <v xml:space="preserve"> سفر تەنیا</v>
      </c>
      <c r="G9" s="3"/>
      <c r="H9" s="3" t="str">
        <f>VLOOKUP(G9,[1]Test!$U$5:$V$105,2)</f>
        <v xml:space="preserve"> سفر تەنیا</v>
      </c>
      <c r="I9" s="2"/>
      <c r="J9" s="13">
        <f t="shared" si="0"/>
        <v>0</v>
      </c>
      <c r="K9" s="13" t="e">
        <f>#REF!</f>
        <v>#REF!</v>
      </c>
      <c r="L9" s="13" t="e">
        <f t="shared" si="1"/>
        <v>#REF!</v>
      </c>
      <c r="O9" s="12"/>
      <c r="P9" s="11"/>
    </row>
    <row r="10" spans="1:16" ht="24" customHeight="1">
      <c r="A10" s="9">
        <v>4</v>
      </c>
      <c r="B10" s="7" t="s">
        <v>103</v>
      </c>
      <c r="C10" s="4">
        <v>34</v>
      </c>
      <c r="D10" s="5" t="str">
        <f>VLOOKUP(C10,[1]Test!$U$5:$V$105,2)</f>
        <v>سى و چوار</v>
      </c>
      <c r="E10" s="4"/>
      <c r="F10" s="3" t="str">
        <f>VLOOKUP(E10,[1]Test!$U$5:$V$105,2)</f>
        <v xml:space="preserve"> سفر تەنیا</v>
      </c>
      <c r="G10" s="3"/>
      <c r="H10" s="3" t="str">
        <f>VLOOKUP(G10,[1]Test!$U$5:$V$105,2)</f>
        <v xml:space="preserve"> سفر تەنیا</v>
      </c>
      <c r="I10" s="2"/>
      <c r="J10" s="13">
        <f t="shared" si="0"/>
        <v>0</v>
      </c>
      <c r="K10" s="13" t="e">
        <f>#REF!</f>
        <v>#REF!</v>
      </c>
      <c r="L10" s="13" t="e">
        <f t="shared" si="1"/>
        <v>#REF!</v>
      </c>
      <c r="O10" s="12"/>
      <c r="P10" s="11"/>
    </row>
    <row r="11" spans="1:16" ht="24" customHeight="1">
      <c r="A11" s="8">
        <v>5</v>
      </c>
      <c r="B11" s="7" t="s">
        <v>102</v>
      </c>
      <c r="C11" s="6">
        <v>20</v>
      </c>
      <c r="D11" s="5" t="str">
        <f>VLOOKUP(C11,[1]Test!$U$5:$V$105,2)</f>
        <v>بیست تەنیا</v>
      </c>
      <c r="E11" s="4"/>
      <c r="F11" s="3" t="str">
        <f>VLOOKUP(E11,[1]Test!$U$5:$V$105,2)</f>
        <v xml:space="preserve"> سفر تەنیا</v>
      </c>
      <c r="G11" s="3"/>
      <c r="H11" s="3" t="str">
        <f>VLOOKUP(G11,[1]Test!$U$5:$V$105,2)</f>
        <v xml:space="preserve"> سفر تەنیا</v>
      </c>
      <c r="I11" s="2"/>
      <c r="J11" s="13">
        <f t="shared" si="0"/>
        <v>0</v>
      </c>
      <c r="K11" s="13" t="e">
        <f>#REF!</f>
        <v>#REF!</v>
      </c>
      <c r="L11" s="13" t="e">
        <f t="shared" si="1"/>
        <v>#REF!</v>
      </c>
      <c r="O11" s="12"/>
      <c r="P11" s="11"/>
    </row>
    <row r="12" spans="1:16" ht="24" customHeight="1">
      <c r="A12" s="9">
        <v>6</v>
      </c>
      <c r="B12" s="7" t="s">
        <v>101</v>
      </c>
      <c r="C12" s="4">
        <v>21</v>
      </c>
      <c r="D12" s="5" t="str">
        <f>VLOOKUP(C12,[1]Test!$U$5:$V$105,2)</f>
        <v>بیست و یەك</v>
      </c>
      <c r="E12" s="4"/>
      <c r="F12" s="3" t="str">
        <f>VLOOKUP(E12,[1]Test!$U$5:$V$105,2)</f>
        <v xml:space="preserve"> سفر تەنیا</v>
      </c>
      <c r="G12" s="3"/>
      <c r="H12" s="3" t="str">
        <f>VLOOKUP(G12,[1]Test!$U$5:$V$105,2)</f>
        <v xml:space="preserve"> سفر تەنیا</v>
      </c>
      <c r="I12" s="2"/>
      <c r="J12" s="13">
        <f t="shared" si="0"/>
        <v>0</v>
      </c>
      <c r="K12" s="13" t="e">
        <f>#REF!</f>
        <v>#REF!</v>
      </c>
      <c r="L12" s="13" t="e">
        <f t="shared" si="1"/>
        <v>#REF!</v>
      </c>
      <c r="O12" s="12"/>
      <c r="P12" s="11"/>
    </row>
    <row r="13" spans="1:16" ht="24" customHeight="1">
      <c r="A13" s="8">
        <v>7</v>
      </c>
      <c r="B13" s="10" t="s">
        <v>100</v>
      </c>
      <c r="C13" s="4"/>
      <c r="D13" s="5" t="str">
        <f>VLOOKUP(C13,[1]Test!$U$5:$V$105,2)</f>
        <v xml:space="preserve"> سفر تەنیا</v>
      </c>
      <c r="E13" s="4"/>
      <c r="F13" s="3" t="str">
        <f>VLOOKUP(E13,[1]Test!$U$5:$V$105,2)</f>
        <v xml:space="preserve"> سفر تەنیا</v>
      </c>
      <c r="G13" s="3"/>
      <c r="H13" s="3" t="str">
        <f>VLOOKUP(G13,[1]Test!$U$5:$V$105,2)</f>
        <v xml:space="preserve"> سفر تەنیا</v>
      </c>
      <c r="I13" s="2" t="s">
        <v>99</v>
      </c>
      <c r="J13" s="13">
        <f t="shared" si="0"/>
        <v>0</v>
      </c>
      <c r="K13" s="13" t="e">
        <f>#REF!</f>
        <v>#REF!</v>
      </c>
      <c r="L13" s="13" t="e">
        <f t="shared" si="1"/>
        <v>#REF!</v>
      </c>
      <c r="O13" s="12"/>
      <c r="P13" s="11"/>
    </row>
    <row r="14" spans="1:16" ht="24" customHeight="1">
      <c r="A14" s="9">
        <v>8</v>
      </c>
      <c r="B14" s="7" t="s">
        <v>98</v>
      </c>
      <c r="C14" s="4">
        <v>27</v>
      </c>
      <c r="D14" s="5" t="str">
        <f>VLOOKUP(C14,[1]Test!$U$5:$V$105,2)</f>
        <v>بیست وحەفت</v>
      </c>
      <c r="E14" s="4"/>
      <c r="F14" s="3" t="str">
        <f>VLOOKUP(E14,[1]Test!$U$5:$V$105,2)</f>
        <v xml:space="preserve"> سفر تەنیا</v>
      </c>
      <c r="G14" s="3"/>
      <c r="H14" s="3" t="str">
        <f>VLOOKUP(G14,[1]Test!$U$5:$V$105,2)</f>
        <v xml:space="preserve"> سفر تەنیا</v>
      </c>
      <c r="I14" s="2"/>
      <c r="J14" s="13">
        <f t="shared" si="0"/>
        <v>0</v>
      </c>
      <c r="K14" s="13" t="e">
        <f>#REF!</f>
        <v>#REF!</v>
      </c>
      <c r="L14" s="13" t="e">
        <f t="shared" si="1"/>
        <v>#REF!</v>
      </c>
      <c r="M14" s="12"/>
      <c r="N14" s="11"/>
      <c r="O14" s="12"/>
      <c r="P14" s="11"/>
    </row>
    <row r="15" spans="1:16" ht="24" customHeight="1">
      <c r="A15" s="8">
        <v>9</v>
      </c>
      <c r="B15" s="7" t="s">
        <v>97</v>
      </c>
      <c r="C15" s="6">
        <v>20</v>
      </c>
      <c r="D15" s="5" t="str">
        <f>VLOOKUP(C15,[1]Test!$U$5:$V$105,2)</f>
        <v>بیست تەنیا</v>
      </c>
      <c r="E15" s="4"/>
      <c r="F15" s="3" t="str">
        <f>VLOOKUP(E15,[1]Test!$U$5:$V$105,2)</f>
        <v xml:space="preserve"> سفر تەنیا</v>
      </c>
      <c r="G15" s="3"/>
      <c r="H15" s="3" t="str">
        <f>VLOOKUP(G15,[1]Test!$U$5:$V$105,2)</f>
        <v xml:space="preserve"> سفر تەنیا</v>
      </c>
      <c r="I15" s="2"/>
    </row>
    <row r="16" spans="1:16" ht="24" customHeight="1">
      <c r="A16" s="9">
        <v>10</v>
      </c>
      <c r="B16" s="7" t="s">
        <v>96</v>
      </c>
      <c r="C16" s="4">
        <v>36</v>
      </c>
      <c r="D16" s="5" t="str">
        <f>VLOOKUP(C16,[1]Test!$U$5:$V$105,2)</f>
        <v>سى و شەش</v>
      </c>
      <c r="E16" s="4"/>
      <c r="F16" s="3" t="str">
        <f>VLOOKUP(E16,[1]Test!$U$5:$V$105,2)</f>
        <v xml:space="preserve"> سفر تەنیا</v>
      </c>
      <c r="G16" s="3"/>
      <c r="H16" s="3" t="str">
        <f>VLOOKUP(G16,[1]Test!$U$5:$V$105,2)</f>
        <v xml:space="preserve"> سفر تەنیا</v>
      </c>
      <c r="I16" s="2"/>
      <c r="J16" s="13">
        <f>G16</f>
        <v>0</v>
      </c>
      <c r="K16" s="13" t="e">
        <f>#REF!</f>
        <v>#REF!</v>
      </c>
      <c r="L16" s="13" t="e">
        <f>IF(J16&gt;49,J16,IF(K16&gt;49,(((K16-50)/2)+50)," "))</f>
        <v>#REF!</v>
      </c>
      <c r="O16" s="12"/>
      <c r="P16" s="11"/>
    </row>
    <row r="17" spans="1:16" ht="24" customHeight="1">
      <c r="A17" s="8">
        <v>11</v>
      </c>
      <c r="B17" s="7" t="s">
        <v>95</v>
      </c>
      <c r="C17" s="4">
        <v>20</v>
      </c>
      <c r="D17" s="5" t="str">
        <f>VLOOKUP(C17,[1]Test!$U$5:$V$105,2)</f>
        <v>بیست تەنیا</v>
      </c>
      <c r="E17" s="4"/>
      <c r="F17" s="3" t="str">
        <f>VLOOKUP(E17,[1]Test!$U$5:$V$105,2)</f>
        <v xml:space="preserve"> سفر تەنیا</v>
      </c>
      <c r="G17" s="3"/>
      <c r="H17" s="3" t="str">
        <f>VLOOKUP(G17,[1]Test!$U$5:$V$105,2)</f>
        <v xml:space="preserve"> سفر تەنیا</v>
      </c>
      <c r="I17" s="2"/>
      <c r="J17" s="13">
        <f>G17</f>
        <v>0</v>
      </c>
      <c r="K17" s="13" t="e">
        <f>#REF!</f>
        <v>#REF!</v>
      </c>
      <c r="L17" s="13" t="e">
        <f>IF(J17&gt;49,J17,IF(K17&gt;49,(((K17-50)/2)+50)," "))</f>
        <v>#REF!</v>
      </c>
      <c r="M17" s="12"/>
      <c r="N17" s="11"/>
      <c r="O17" s="12"/>
      <c r="P17" s="11"/>
    </row>
    <row r="18" spans="1:16" ht="24" customHeight="1">
      <c r="A18" s="9">
        <v>12</v>
      </c>
      <c r="B18" s="7" t="s">
        <v>94</v>
      </c>
      <c r="C18" s="4">
        <v>22</v>
      </c>
      <c r="D18" s="5" t="str">
        <f>VLOOKUP(C18,[1]Test!$U$5:$V$105,2)</f>
        <v>بیست  و دوو</v>
      </c>
      <c r="E18" s="4"/>
      <c r="F18" s="3" t="str">
        <f>VLOOKUP(E18,[1]Test!$U$5:$V$105,2)</f>
        <v xml:space="preserve"> سفر تەنیا</v>
      </c>
      <c r="G18" s="3"/>
      <c r="H18" s="3" t="str">
        <f>VLOOKUP(G18,[1]Test!$U$5:$V$105,2)</f>
        <v xml:space="preserve"> سفر تەنیا</v>
      </c>
      <c r="I18" s="2"/>
      <c r="J18" s="13">
        <f>G18</f>
        <v>0</v>
      </c>
      <c r="K18" s="13" t="e">
        <f>#REF!</f>
        <v>#REF!</v>
      </c>
      <c r="L18" s="13" t="e">
        <f>IF(J18&gt;49,J18,IF(K18&gt;49,(((K18-50)/2)+50)," "))</f>
        <v>#REF!</v>
      </c>
      <c r="O18" s="12"/>
      <c r="P18" s="11"/>
    </row>
    <row r="19" spans="1:16" ht="24" customHeight="1">
      <c r="A19" s="8">
        <v>13</v>
      </c>
      <c r="B19" s="7" t="s">
        <v>93</v>
      </c>
      <c r="C19" s="6">
        <v>20</v>
      </c>
      <c r="D19" s="5" t="str">
        <f>VLOOKUP(C19,[1]Test!$U$5:$V$105,2)</f>
        <v>بیست تەنیا</v>
      </c>
      <c r="E19" s="4"/>
      <c r="F19" s="3" t="str">
        <f>VLOOKUP(E19,[1]Test!$U$5:$V$105,2)</f>
        <v xml:space="preserve"> سفر تەنیا</v>
      </c>
      <c r="G19" s="3"/>
      <c r="H19" s="3" t="str">
        <f>VLOOKUP(G19,[1]Test!$U$5:$V$105,2)</f>
        <v xml:space="preserve"> سفر تەنیا</v>
      </c>
      <c r="I19" s="2"/>
    </row>
    <row r="20" spans="1:16" ht="24" customHeight="1">
      <c r="A20" s="9">
        <v>14</v>
      </c>
      <c r="B20" s="7" t="s">
        <v>92</v>
      </c>
      <c r="C20" s="4">
        <v>26</v>
      </c>
      <c r="D20" s="5" t="str">
        <f>VLOOKUP(C20,[1]Test!$U$5:$V$105,2)</f>
        <v>بیست و شەش</v>
      </c>
      <c r="E20" s="4"/>
      <c r="F20" s="3" t="str">
        <f>VLOOKUP(E20,[1]Test!$U$5:$V$105,2)</f>
        <v xml:space="preserve"> سفر تەنیا</v>
      </c>
      <c r="G20" s="3"/>
      <c r="H20" s="3" t="str">
        <f>VLOOKUP(G20,[1]Test!$U$5:$V$105,2)</f>
        <v xml:space="preserve"> سفر تەنیا</v>
      </c>
      <c r="I20" s="2"/>
      <c r="J20" s="13">
        <f>G20</f>
        <v>0</v>
      </c>
      <c r="K20" s="13" t="e">
        <f>#REF!</f>
        <v>#REF!</v>
      </c>
      <c r="L20" s="13" t="e">
        <f>IF(J20&gt;49,J20,IF(K20&gt;49,(((K20-50)/2)+50)," "))</f>
        <v>#REF!</v>
      </c>
      <c r="O20" s="12"/>
      <c r="P20" s="11"/>
    </row>
    <row r="21" spans="1:16" ht="24" customHeight="1">
      <c r="A21" s="8">
        <v>15</v>
      </c>
      <c r="B21" s="7" t="s">
        <v>91</v>
      </c>
      <c r="C21" s="4">
        <v>23</v>
      </c>
      <c r="D21" s="5" t="str">
        <f>VLOOKUP(C21,[1]Test!$U$5:$V$105,2)</f>
        <v>بیست و سێ‌</v>
      </c>
      <c r="E21" s="4"/>
      <c r="F21" s="3" t="str">
        <f>VLOOKUP(E21,[1]Test!$U$5:$V$105,2)</f>
        <v xml:space="preserve"> سفر تەنیا</v>
      </c>
      <c r="G21" s="3"/>
      <c r="H21" s="3" t="str">
        <f>VLOOKUP(G21,[1]Test!$U$5:$V$105,2)</f>
        <v xml:space="preserve"> سفر تەنیا</v>
      </c>
      <c r="I21" s="2"/>
    </row>
    <row r="22" spans="1:16" ht="24" customHeight="1">
      <c r="A22" s="9">
        <v>16</v>
      </c>
      <c r="B22" s="7" t="s">
        <v>90</v>
      </c>
      <c r="C22" s="4">
        <v>22</v>
      </c>
      <c r="D22" s="5" t="str">
        <f>VLOOKUP(C22,[1]Test!$U$5:$V$105,2)</f>
        <v>بیست  و دوو</v>
      </c>
      <c r="E22" s="4"/>
      <c r="F22" s="3" t="str">
        <f>VLOOKUP(E22,[1]Test!$U$5:$V$105,2)</f>
        <v xml:space="preserve"> سفر تەنیا</v>
      </c>
      <c r="G22" s="3"/>
      <c r="H22" s="3" t="str">
        <f>VLOOKUP(G22,[1]Test!$U$5:$V$105,2)</f>
        <v xml:space="preserve"> سفر تەنیا</v>
      </c>
      <c r="I22" s="2"/>
      <c r="J22" s="13">
        <f t="shared" ref="J22:J36" si="2">G22</f>
        <v>0</v>
      </c>
      <c r="K22" s="13" t="e">
        <f>#REF!</f>
        <v>#REF!</v>
      </c>
      <c r="L22" s="13" t="e">
        <f t="shared" ref="L22:L36" si="3">IF(J22&gt;49,J22,IF(K22&gt;49,(((K22-50)/2)+50)," "))</f>
        <v>#REF!</v>
      </c>
      <c r="O22" s="12"/>
      <c r="P22" s="11"/>
    </row>
    <row r="23" spans="1:16" ht="24" customHeight="1">
      <c r="A23" s="8">
        <v>17</v>
      </c>
      <c r="B23" s="7" t="s">
        <v>89</v>
      </c>
      <c r="C23" s="6">
        <v>21</v>
      </c>
      <c r="D23" s="5" t="str">
        <f>VLOOKUP(C23,[1]Test!$U$5:$V$105,2)</f>
        <v>بیست و یەك</v>
      </c>
      <c r="E23" s="4"/>
      <c r="F23" s="3" t="str">
        <f>VLOOKUP(E23,[1]Test!$U$5:$V$105,2)</f>
        <v xml:space="preserve"> سفر تەنیا</v>
      </c>
      <c r="G23" s="3"/>
      <c r="H23" s="3" t="str">
        <f>VLOOKUP(G23,[1]Test!$U$5:$V$105,2)</f>
        <v xml:space="preserve"> سفر تەنیا</v>
      </c>
      <c r="I23" s="2"/>
      <c r="J23" s="13">
        <f t="shared" si="2"/>
        <v>0</v>
      </c>
      <c r="K23" s="13" t="e">
        <f>#REF!</f>
        <v>#REF!</v>
      </c>
      <c r="L23" s="13" t="e">
        <f t="shared" si="3"/>
        <v>#REF!</v>
      </c>
      <c r="O23" s="12"/>
      <c r="P23" s="11"/>
    </row>
    <row r="24" spans="1:16" ht="24" customHeight="1">
      <c r="A24" s="9">
        <v>18</v>
      </c>
      <c r="B24" s="10" t="s">
        <v>88</v>
      </c>
      <c r="C24" s="4"/>
      <c r="D24" s="5" t="str">
        <f>VLOOKUP(C24,[1]Test!$U$5:$V$105,2)</f>
        <v xml:space="preserve"> سفر تەنیا</v>
      </c>
      <c r="E24" s="4"/>
      <c r="F24" s="3" t="str">
        <f>VLOOKUP(E24,[1]Test!$U$5:$V$105,2)</f>
        <v xml:space="preserve"> سفر تەنیا</v>
      </c>
      <c r="G24" s="3"/>
      <c r="H24" s="3" t="str">
        <f>VLOOKUP(G24,[1]Test!$U$5:$V$105,2)</f>
        <v xml:space="preserve"> سفر تەنیا</v>
      </c>
      <c r="I24" s="2" t="s">
        <v>87</v>
      </c>
      <c r="J24" s="13">
        <f t="shared" si="2"/>
        <v>0</v>
      </c>
      <c r="K24" s="13" t="e">
        <f>#REF!</f>
        <v>#REF!</v>
      </c>
      <c r="L24" s="13" t="e">
        <f t="shared" si="3"/>
        <v>#REF!</v>
      </c>
      <c r="O24" s="12"/>
      <c r="P24" s="11"/>
    </row>
    <row r="25" spans="1:16" ht="24" customHeight="1">
      <c r="A25" s="8">
        <v>19</v>
      </c>
      <c r="B25" s="7" t="s">
        <v>86</v>
      </c>
      <c r="C25" s="4">
        <v>20</v>
      </c>
      <c r="D25" s="5" t="str">
        <f>VLOOKUP(C25,[1]Test!$U$5:$V$105,2)</f>
        <v>بیست تەنیا</v>
      </c>
      <c r="E25" s="4"/>
      <c r="F25" s="3" t="str">
        <f>VLOOKUP(E25,[1]Test!$U$5:$V$105,2)</f>
        <v xml:space="preserve"> سفر تەنیا</v>
      </c>
      <c r="G25" s="3"/>
      <c r="H25" s="3" t="str">
        <f>VLOOKUP(G25,[1]Test!$U$5:$V$105,2)</f>
        <v xml:space="preserve"> سفر تەنیا</v>
      </c>
      <c r="I25" s="2"/>
      <c r="J25" s="13">
        <f t="shared" si="2"/>
        <v>0</v>
      </c>
      <c r="K25" s="13" t="e">
        <f>#REF!</f>
        <v>#REF!</v>
      </c>
      <c r="L25" s="13" t="e">
        <f t="shared" si="3"/>
        <v>#REF!</v>
      </c>
      <c r="M25" s="12"/>
      <c r="N25" s="11"/>
      <c r="O25" s="12"/>
      <c r="P25" s="11"/>
    </row>
    <row r="26" spans="1:16" ht="24" customHeight="1">
      <c r="A26" s="9">
        <v>20</v>
      </c>
      <c r="B26" s="7" t="s">
        <v>85</v>
      </c>
      <c r="C26" s="4">
        <v>20</v>
      </c>
      <c r="D26" s="5" t="str">
        <f>VLOOKUP(C26,[1]Test!$U$5:$V$105,2)</f>
        <v>بیست تەنیا</v>
      </c>
      <c r="E26" s="4"/>
      <c r="F26" s="3" t="str">
        <f>VLOOKUP(E26,[1]Test!$U$5:$V$105,2)</f>
        <v xml:space="preserve"> سفر تەنیا</v>
      </c>
      <c r="G26" s="3"/>
      <c r="H26" s="3" t="str">
        <f>VLOOKUP(G26,[1]Test!$U$5:$V$105,2)</f>
        <v xml:space="preserve"> سفر تەنیا</v>
      </c>
      <c r="I26" s="2"/>
      <c r="J26" s="13">
        <f t="shared" si="2"/>
        <v>0</v>
      </c>
      <c r="K26" s="13" t="e">
        <f>#REF!</f>
        <v>#REF!</v>
      </c>
      <c r="L26" s="13" t="e">
        <f t="shared" si="3"/>
        <v>#REF!</v>
      </c>
      <c r="M26" s="12"/>
      <c r="N26" s="11"/>
      <c r="O26" s="12"/>
      <c r="P26" s="11"/>
    </row>
    <row r="27" spans="1:16" ht="24" customHeight="1">
      <c r="A27" s="8">
        <v>21</v>
      </c>
      <c r="B27" s="7" t="s">
        <v>84</v>
      </c>
      <c r="C27" s="6">
        <v>31</v>
      </c>
      <c r="D27" s="5" t="str">
        <f>VLOOKUP(C27,[1]Test!$U$5:$V$105,2)</f>
        <v>سى و یەك</v>
      </c>
      <c r="E27" s="4"/>
      <c r="F27" s="3" t="str">
        <f>VLOOKUP(E27,[1]Test!$U$5:$V$105,2)</f>
        <v xml:space="preserve"> سفر تەنیا</v>
      </c>
      <c r="G27" s="3"/>
      <c r="H27" s="3" t="str">
        <f>VLOOKUP(G27,[1]Test!$U$5:$V$105,2)</f>
        <v xml:space="preserve"> سفر تەنیا</v>
      </c>
      <c r="I27" s="2"/>
      <c r="J27" s="13">
        <f t="shared" si="2"/>
        <v>0</v>
      </c>
      <c r="K27" s="13" t="e">
        <f>#REF!</f>
        <v>#REF!</v>
      </c>
      <c r="L27" s="13" t="e">
        <f t="shared" si="3"/>
        <v>#REF!</v>
      </c>
      <c r="M27" s="12"/>
      <c r="N27" s="11"/>
      <c r="O27" s="12"/>
      <c r="P27" s="11"/>
    </row>
    <row r="28" spans="1:16" ht="24" customHeight="1">
      <c r="A28" s="9">
        <v>22</v>
      </c>
      <c r="B28" s="7" t="s">
        <v>83</v>
      </c>
      <c r="C28" s="4">
        <v>34</v>
      </c>
      <c r="D28" s="5" t="str">
        <f>VLOOKUP(C28,[1]Test!$U$5:$V$105,2)</f>
        <v>سى و چوار</v>
      </c>
      <c r="E28" s="4"/>
      <c r="F28" s="3" t="str">
        <f>VLOOKUP(E28,[1]Test!$U$5:$V$105,2)</f>
        <v xml:space="preserve"> سفر تەنیا</v>
      </c>
      <c r="G28" s="3"/>
      <c r="H28" s="3" t="str">
        <f>VLOOKUP(G28,[1]Test!$U$5:$V$105,2)</f>
        <v xml:space="preserve"> سفر تەنیا</v>
      </c>
      <c r="I28" s="2"/>
      <c r="J28" s="13">
        <f t="shared" si="2"/>
        <v>0</v>
      </c>
      <c r="K28" s="13" t="e">
        <f>#REF!</f>
        <v>#REF!</v>
      </c>
      <c r="L28" s="13" t="e">
        <f t="shared" si="3"/>
        <v>#REF!</v>
      </c>
      <c r="M28" s="12"/>
      <c r="N28" s="11"/>
      <c r="O28" s="12"/>
      <c r="P28" s="11"/>
    </row>
    <row r="29" spans="1:16" ht="24" customHeight="1">
      <c r="A29" s="8">
        <v>23</v>
      </c>
      <c r="B29" s="7" t="s">
        <v>82</v>
      </c>
      <c r="C29" s="4">
        <v>22</v>
      </c>
      <c r="D29" s="5" t="str">
        <f>VLOOKUP(C29,[1]Test!$U$5:$V$105,2)</f>
        <v>بیست  و دوو</v>
      </c>
      <c r="E29" s="4"/>
      <c r="F29" s="3" t="str">
        <f>VLOOKUP(E29,[1]Test!$U$5:$V$105,2)</f>
        <v xml:space="preserve"> سفر تەنیا</v>
      </c>
      <c r="G29" s="3"/>
      <c r="H29" s="3" t="str">
        <f>VLOOKUP(G29,[1]Test!$U$5:$V$105,2)</f>
        <v xml:space="preserve"> سفر تەنیا</v>
      </c>
      <c r="I29" s="2"/>
      <c r="J29" s="13">
        <f t="shared" si="2"/>
        <v>0</v>
      </c>
      <c r="K29" s="13" t="e">
        <f>#REF!</f>
        <v>#REF!</v>
      </c>
      <c r="L29" s="13" t="e">
        <f t="shared" si="3"/>
        <v>#REF!</v>
      </c>
      <c r="M29" s="12"/>
      <c r="N29" s="11"/>
      <c r="O29" s="12"/>
      <c r="P29" s="11"/>
    </row>
    <row r="30" spans="1:16" ht="24" customHeight="1">
      <c r="A30" s="9">
        <v>24</v>
      </c>
      <c r="B30" s="7" t="s">
        <v>81</v>
      </c>
      <c r="C30" s="4">
        <v>20</v>
      </c>
      <c r="D30" s="5" t="str">
        <f>VLOOKUP(C30,[1]Test!$U$5:$V$105,2)</f>
        <v>بیست تەنیا</v>
      </c>
      <c r="E30" s="4"/>
      <c r="F30" s="3" t="str">
        <f>VLOOKUP(E30,[1]Test!$U$5:$V$105,2)</f>
        <v xml:space="preserve"> سفر تەنیا</v>
      </c>
      <c r="G30" s="3"/>
      <c r="H30" s="3" t="str">
        <f>VLOOKUP(G30,[1]Test!$U$5:$V$105,2)</f>
        <v xml:space="preserve"> سفر تەنیا</v>
      </c>
      <c r="I30" s="2"/>
      <c r="J30" s="13">
        <f t="shared" si="2"/>
        <v>0</v>
      </c>
      <c r="K30" s="13" t="e">
        <f>#REF!</f>
        <v>#REF!</v>
      </c>
      <c r="L30" s="13" t="e">
        <f t="shared" si="3"/>
        <v>#REF!</v>
      </c>
      <c r="M30" s="12"/>
      <c r="N30" s="11"/>
      <c r="O30" s="12"/>
      <c r="P30" s="11"/>
    </row>
    <row r="31" spans="1:16" ht="24" customHeight="1">
      <c r="A31" s="8">
        <v>25</v>
      </c>
      <c r="B31" s="10" t="s">
        <v>80</v>
      </c>
      <c r="C31" s="6"/>
      <c r="D31" s="5" t="str">
        <f>VLOOKUP(C31,[1]Test!$U$5:$V$105,2)</f>
        <v xml:space="preserve"> سفر تەنیا</v>
      </c>
      <c r="E31" s="4"/>
      <c r="F31" s="3" t="str">
        <f>VLOOKUP(E31,[1]Test!$U$5:$V$105,2)</f>
        <v xml:space="preserve"> سفر تەنیا</v>
      </c>
      <c r="G31" s="3"/>
      <c r="H31" s="3" t="str">
        <f>VLOOKUP(G31,[1]Test!$U$5:$V$105,2)</f>
        <v xml:space="preserve"> سفر تەنیا</v>
      </c>
      <c r="I31" s="2" t="s">
        <v>2</v>
      </c>
      <c r="J31" s="13">
        <f t="shared" si="2"/>
        <v>0</v>
      </c>
      <c r="K31" s="13" t="e">
        <f>#REF!</f>
        <v>#REF!</v>
      </c>
      <c r="L31" s="13" t="e">
        <f t="shared" si="3"/>
        <v>#REF!</v>
      </c>
      <c r="M31" s="12"/>
      <c r="N31" s="11"/>
      <c r="O31" s="12"/>
      <c r="P31" s="11"/>
    </row>
    <row r="32" spans="1:16" ht="24" customHeight="1">
      <c r="A32" s="9">
        <v>26</v>
      </c>
      <c r="B32" s="7" t="s">
        <v>79</v>
      </c>
      <c r="C32" s="4">
        <v>23</v>
      </c>
      <c r="D32" s="5" t="str">
        <f>VLOOKUP(C32,[1]Test!$U$5:$V$105,2)</f>
        <v>بیست و سێ‌</v>
      </c>
      <c r="E32" s="4"/>
      <c r="F32" s="3" t="str">
        <f>VLOOKUP(E32,[1]Test!$U$5:$V$105,2)</f>
        <v xml:space="preserve"> سفر تەنیا</v>
      </c>
      <c r="G32" s="3"/>
      <c r="H32" s="3" t="str">
        <f>VLOOKUP(G32,[1]Test!$U$5:$V$105,2)</f>
        <v xml:space="preserve"> سفر تەنیا</v>
      </c>
      <c r="I32" s="2"/>
      <c r="J32" s="13">
        <f t="shared" si="2"/>
        <v>0</v>
      </c>
      <c r="K32" s="13" t="e">
        <f>#REF!</f>
        <v>#REF!</v>
      </c>
      <c r="L32" s="13" t="e">
        <f t="shared" si="3"/>
        <v>#REF!</v>
      </c>
      <c r="M32" s="12"/>
      <c r="N32" s="11"/>
      <c r="O32" s="12"/>
      <c r="P32" s="11"/>
    </row>
    <row r="33" spans="1:16" ht="24" customHeight="1">
      <c r="A33" s="8">
        <v>27</v>
      </c>
      <c r="B33" s="10" t="s">
        <v>78</v>
      </c>
      <c r="C33" s="4"/>
      <c r="D33" s="5" t="str">
        <f>VLOOKUP(C33,[1]Test!$U$5:$V$105,2)</f>
        <v xml:space="preserve"> سفر تەنیا</v>
      </c>
      <c r="E33" s="4"/>
      <c r="F33" s="3" t="str">
        <f>VLOOKUP(E33,[1]Test!$U$5:$V$105,2)</f>
        <v xml:space="preserve"> سفر تەنیا</v>
      </c>
      <c r="G33" s="3"/>
      <c r="H33" s="3" t="str">
        <f>VLOOKUP(G33,[1]Test!$U$5:$V$105,2)</f>
        <v xml:space="preserve"> سفر تەنیا</v>
      </c>
      <c r="I33" s="2" t="s">
        <v>2</v>
      </c>
      <c r="J33" s="13">
        <f t="shared" si="2"/>
        <v>0</v>
      </c>
      <c r="K33" s="13" t="e">
        <f>#REF!</f>
        <v>#REF!</v>
      </c>
      <c r="L33" s="13" t="e">
        <f t="shared" si="3"/>
        <v>#REF!</v>
      </c>
      <c r="O33" s="12"/>
      <c r="P33" s="11"/>
    </row>
    <row r="34" spans="1:16" ht="24" customHeight="1">
      <c r="A34" s="9">
        <v>28</v>
      </c>
      <c r="B34" s="10" t="s">
        <v>77</v>
      </c>
      <c r="C34" s="4"/>
      <c r="D34" s="5" t="str">
        <f>VLOOKUP(C34,[1]Test!$U$5:$V$105,2)</f>
        <v xml:space="preserve"> سفر تەنیا</v>
      </c>
      <c r="E34" s="4"/>
      <c r="F34" s="3" t="str">
        <f>VLOOKUP(E34,[1]Test!$U$5:$V$105,2)</f>
        <v xml:space="preserve"> سفر تەنیا</v>
      </c>
      <c r="G34" s="3"/>
      <c r="H34" s="3" t="str">
        <f>VLOOKUP(G34,[1]Test!$U$5:$V$105,2)</f>
        <v xml:space="preserve"> سفر تەنیا</v>
      </c>
      <c r="I34" s="2" t="s">
        <v>76</v>
      </c>
      <c r="J34" s="13">
        <f t="shared" si="2"/>
        <v>0</v>
      </c>
      <c r="K34" s="13" t="e">
        <f>#REF!</f>
        <v>#REF!</v>
      </c>
      <c r="L34" s="13" t="e">
        <f t="shared" si="3"/>
        <v>#REF!</v>
      </c>
      <c r="O34" s="12"/>
      <c r="P34" s="11"/>
    </row>
    <row r="35" spans="1:16" ht="24" customHeight="1">
      <c r="A35" s="8">
        <v>29</v>
      </c>
      <c r="B35" s="7" t="s">
        <v>75</v>
      </c>
      <c r="C35" s="6">
        <v>20</v>
      </c>
      <c r="D35" s="5" t="str">
        <f>VLOOKUP(C35,[1]Test!$U$5:$V$105,2)</f>
        <v>بیست تەنیا</v>
      </c>
      <c r="E35" s="4"/>
      <c r="F35" s="3" t="str">
        <f>VLOOKUP(E35,[1]Test!$U$5:$V$105,2)</f>
        <v xml:space="preserve"> سفر تەنیا</v>
      </c>
      <c r="G35" s="3"/>
      <c r="H35" s="3" t="str">
        <f>VLOOKUP(G35,[1]Test!$U$5:$V$105,2)</f>
        <v xml:space="preserve"> سفر تەنیا</v>
      </c>
      <c r="I35" s="2"/>
      <c r="J35" s="13">
        <f t="shared" si="2"/>
        <v>0</v>
      </c>
      <c r="K35" s="13" t="e">
        <f>#REF!</f>
        <v>#REF!</v>
      </c>
      <c r="L35" s="13" t="e">
        <f t="shared" si="3"/>
        <v>#REF!</v>
      </c>
      <c r="O35" s="12"/>
      <c r="P35" s="11"/>
    </row>
    <row r="36" spans="1:16" ht="24" customHeight="1">
      <c r="A36" s="9">
        <v>30</v>
      </c>
      <c r="B36" s="7" t="s">
        <v>74</v>
      </c>
      <c r="C36" s="4">
        <v>20</v>
      </c>
      <c r="D36" s="5" t="str">
        <f>VLOOKUP(C36,[1]Test!$U$5:$V$105,2)</f>
        <v>بیست تەنیا</v>
      </c>
      <c r="E36" s="4"/>
      <c r="F36" s="3" t="str">
        <f>VLOOKUP(E36,[1]Test!$U$5:$V$105,2)</f>
        <v xml:space="preserve"> سفر تەنیا</v>
      </c>
      <c r="G36" s="3"/>
      <c r="H36" s="3" t="str">
        <f>VLOOKUP(G36,[1]Test!$U$5:$V$105,2)</f>
        <v xml:space="preserve"> سفر تەنیا</v>
      </c>
      <c r="I36" s="2"/>
      <c r="J36" s="13">
        <f t="shared" si="2"/>
        <v>0</v>
      </c>
      <c r="K36" s="13" t="e">
        <f>#REF!</f>
        <v>#REF!</v>
      </c>
      <c r="L36" s="13" t="e">
        <f t="shared" si="3"/>
        <v>#REF!</v>
      </c>
      <c r="O36" s="12"/>
      <c r="P36" s="11"/>
    </row>
    <row r="37" spans="1:16" ht="24" customHeight="1">
      <c r="A37" s="8">
        <v>31</v>
      </c>
      <c r="B37" s="7" t="s">
        <v>73</v>
      </c>
      <c r="C37" s="4">
        <v>20</v>
      </c>
      <c r="D37" s="5" t="str">
        <f>VLOOKUP(C37,[1]Test!$U$5:$V$105,2)</f>
        <v>بیست تەنیا</v>
      </c>
      <c r="E37" s="4"/>
      <c r="F37" s="3" t="str">
        <f>VLOOKUP(E37,[1]Test!$U$5:$V$105,2)</f>
        <v xml:space="preserve"> سفر تەنیا</v>
      </c>
      <c r="G37" s="3"/>
      <c r="H37" s="3" t="str">
        <f>VLOOKUP(G37,[1]Test!$U$5:$V$105,2)</f>
        <v xml:space="preserve"> سفر تەنیا</v>
      </c>
      <c r="I37" s="2"/>
    </row>
    <row r="38" spans="1:16" ht="24" customHeight="1">
      <c r="A38" s="9">
        <v>32</v>
      </c>
      <c r="B38" s="7" t="s">
        <v>72</v>
      </c>
      <c r="C38" s="4">
        <v>23</v>
      </c>
      <c r="D38" s="5" t="str">
        <f>VLOOKUP(C38,[1]Test!$U$5:$V$105,2)</f>
        <v>بیست و سێ‌</v>
      </c>
      <c r="E38" s="4"/>
      <c r="F38" s="3" t="str">
        <f>VLOOKUP(E38,[1]Test!$U$5:$V$105,2)</f>
        <v xml:space="preserve"> سفر تەنیا</v>
      </c>
      <c r="G38" s="3"/>
      <c r="H38" s="3" t="str">
        <f>VLOOKUP(G38,[1]Test!$U$5:$V$105,2)</f>
        <v xml:space="preserve"> سفر تەنیا</v>
      </c>
      <c r="I38" s="2"/>
    </row>
    <row r="39" spans="1:16" ht="24" customHeight="1">
      <c r="A39" s="8">
        <v>33</v>
      </c>
      <c r="B39" s="10" t="s">
        <v>71</v>
      </c>
      <c r="C39" s="6"/>
      <c r="D39" s="5" t="str">
        <f>VLOOKUP(C39,[1]Test!$U$5:$V$105,2)</f>
        <v xml:space="preserve"> سفر تەنیا</v>
      </c>
      <c r="E39" s="4"/>
      <c r="F39" s="3" t="str">
        <f>VLOOKUP(E39,[1]Test!$U$5:$V$105,2)</f>
        <v xml:space="preserve"> سفر تەنیا</v>
      </c>
      <c r="G39" s="3"/>
      <c r="H39" s="3" t="str">
        <f>VLOOKUP(G39,[1]Test!$U$5:$V$105,2)</f>
        <v xml:space="preserve"> سفر تەنیا</v>
      </c>
      <c r="I39" s="2" t="s">
        <v>70</v>
      </c>
      <c r="J39" s="13">
        <f t="shared" ref="J39:J53" si="4">G39</f>
        <v>0</v>
      </c>
      <c r="K39" s="13" t="e">
        <f>#REF!</f>
        <v>#REF!</v>
      </c>
      <c r="L39" s="13" t="e">
        <f t="shared" ref="L39:L53" si="5">IF(J39&gt;49,J39,IF(K39&gt;49,(((K39-50)/2)+50)," "))</f>
        <v>#REF!</v>
      </c>
      <c r="O39" s="12"/>
      <c r="P39" s="11"/>
    </row>
    <row r="40" spans="1:16" ht="24" customHeight="1">
      <c r="A40" s="9">
        <v>34</v>
      </c>
      <c r="B40" s="7" t="s">
        <v>69</v>
      </c>
      <c r="C40" s="4">
        <v>22</v>
      </c>
      <c r="D40" s="5" t="str">
        <f>VLOOKUP(C40,[1]Test!$U$5:$V$105,2)</f>
        <v>بیست  و دوو</v>
      </c>
      <c r="E40" s="4"/>
      <c r="F40" s="3" t="str">
        <f>VLOOKUP(E40,[1]Test!$U$5:$V$105,2)</f>
        <v xml:space="preserve"> سفر تەنیا</v>
      </c>
      <c r="G40" s="3"/>
      <c r="H40" s="3" t="str">
        <f>VLOOKUP(G40,[1]Test!$U$5:$V$105,2)</f>
        <v xml:space="preserve"> سفر تەنیا</v>
      </c>
      <c r="I40" s="2"/>
      <c r="J40" s="13">
        <f t="shared" si="4"/>
        <v>0</v>
      </c>
      <c r="K40" s="13" t="e">
        <f>#REF!</f>
        <v>#REF!</v>
      </c>
      <c r="L40" s="13" t="e">
        <f t="shared" si="5"/>
        <v>#REF!</v>
      </c>
      <c r="O40" s="12"/>
      <c r="P40" s="11"/>
    </row>
    <row r="41" spans="1:16" ht="24" customHeight="1">
      <c r="A41" s="8">
        <v>35</v>
      </c>
      <c r="B41" s="7" t="s">
        <v>68</v>
      </c>
      <c r="C41" s="4">
        <v>27</v>
      </c>
      <c r="D41" s="5" t="str">
        <f>VLOOKUP(C41,[1]Test!$U$5:$V$105,2)</f>
        <v>بیست وحەفت</v>
      </c>
      <c r="E41" s="4"/>
      <c r="F41" s="3" t="str">
        <f>VLOOKUP(E41,[1]Test!$U$5:$V$105,2)</f>
        <v xml:space="preserve"> سفر تەنیا</v>
      </c>
      <c r="G41" s="3"/>
      <c r="H41" s="3" t="str">
        <f>VLOOKUP(G41,[1]Test!$U$5:$V$105,2)</f>
        <v xml:space="preserve"> سفر تەنیا</v>
      </c>
      <c r="I41" s="2"/>
      <c r="J41" s="13">
        <f t="shared" si="4"/>
        <v>0</v>
      </c>
      <c r="K41" s="13" t="e">
        <f>#REF!</f>
        <v>#REF!</v>
      </c>
      <c r="L41" s="13" t="e">
        <f t="shared" si="5"/>
        <v>#REF!</v>
      </c>
      <c r="O41" s="12"/>
      <c r="P41" s="11"/>
    </row>
    <row r="42" spans="1:16" ht="24" customHeight="1">
      <c r="A42" s="9">
        <v>36</v>
      </c>
      <c r="B42" s="7" t="s">
        <v>67</v>
      </c>
      <c r="C42" s="4">
        <v>23</v>
      </c>
      <c r="D42" s="5" t="str">
        <f>VLOOKUP(C42,[1]Test!$U$5:$V$105,2)</f>
        <v>بیست و سێ‌</v>
      </c>
      <c r="E42" s="4"/>
      <c r="F42" s="3" t="str">
        <f>VLOOKUP(E42,[1]Test!$U$5:$V$105,2)</f>
        <v xml:space="preserve"> سفر تەنیا</v>
      </c>
      <c r="G42" s="3"/>
      <c r="H42" s="3" t="str">
        <f>VLOOKUP(G42,[1]Test!$U$5:$V$105,2)</f>
        <v xml:space="preserve"> سفر تەنیا</v>
      </c>
      <c r="I42" s="2"/>
      <c r="J42" s="13">
        <f t="shared" si="4"/>
        <v>0</v>
      </c>
      <c r="K42" s="13" t="e">
        <f>#REF!</f>
        <v>#REF!</v>
      </c>
      <c r="L42" s="13" t="e">
        <f t="shared" si="5"/>
        <v>#REF!</v>
      </c>
      <c r="O42" s="12"/>
      <c r="P42" s="11"/>
    </row>
    <row r="43" spans="1:16" ht="24" customHeight="1">
      <c r="A43" s="8">
        <v>37</v>
      </c>
      <c r="B43" s="7" t="s">
        <v>66</v>
      </c>
      <c r="C43" s="6">
        <v>21</v>
      </c>
      <c r="D43" s="5" t="str">
        <f>VLOOKUP(C43,[1]Test!$U$5:$V$105,2)</f>
        <v>بیست و یەك</v>
      </c>
      <c r="E43" s="4"/>
      <c r="F43" s="3" t="str">
        <f>VLOOKUP(E43,[1]Test!$U$5:$V$105,2)</f>
        <v xml:space="preserve"> سفر تەنیا</v>
      </c>
      <c r="G43" s="3"/>
      <c r="H43" s="3" t="str">
        <f>VLOOKUP(G43,[1]Test!$U$5:$V$105,2)</f>
        <v xml:space="preserve"> سفر تەنیا</v>
      </c>
      <c r="I43" s="2"/>
      <c r="J43" s="13">
        <f t="shared" si="4"/>
        <v>0</v>
      </c>
      <c r="K43" s="13" t="e">
        <f>#REF!</f>
        <v>#REF!</v>
      </c>
      <c r="L43" s="13" t="e">
        <f t="shared" si="5"/>
        <v>#REF!</v>
      </c>
      <c r="O43" s="12"/>
      <c r="P43" s="11"/>
    </row>
    <row r="44" spans="1:16" ht="24" customHeight="1">
      <c r="A44" s="9">
        <v>38</v>
      </c>
      <c r="B44" s="7" t="s">
        <v>65</v>
      </c>
      <c r="C44" s="4">
        <v>24</v>
      </c>
      <c r="D44" s="5" t="str">
        <f>VLOOKUP(C44,[1]Test!$U$5:$V$105,2)</f>
        <v>بیست و چوار</v>
      </c>
      <c r="E44" s="4"/>
      <c r="F44" s="3" t="str">
        <f>VLOOKUP(E44,[1]Test!$U$5:$V$105,2)</f>
        <v xml:space="preserve"> سفر تەنیا</v>
      </c>
      <c r="G44" s="3"/>
      <c r="H44" s="3" t="str">
        <f>VLOOKUP(G44,[1]Test!$U$5:$V$105,2)</f>
        <v xml:space="preserve"> سفر تەنیا</v>
      </c>
      <c r="I44" s="2"/>
      <c r="J44" s="13">
        <f t="shared" si="4"/>
        <v>0</v>
      </c>
      <c r="K44" s="13" t="e">
        <f>#REF!</f>
        <v>#REF!</v>
      </c>
      <c r="L44" s="13" t="e">
        <f t="shared" si="5"/>
        <v>#REF!</v>
      </c>
      <c r="O44" s="12"/>
      <c r="P44" s="11"/>
    </row>
    <row r="45" spans="1:16" ht="24" customHeight="1">
      <c r="A45" s="8">
        <v>39</v>
      </c>
      <c r="B45" s="7" t="s">
        <v>64</v>
      </c>
      <c r="C45" s="4">
        <v>32</v>
      </c>
      <c r="D45" s="5" t="str">
        <f>VLOOKUP(C45,[1]Test!$U$5:$V$105,2)</f>
        <v>سى و دوو</v>
      </c>
      <c r="E45" s="4"/>
      <c r="F45" s="3" t="str">
        <f>VLOOKUP(E45,[1]Test!$U$5:$V$105,2)</f>
        <v xml:space="preserve"> سفر تەنیا</v>
      </c>
      <c r="G45" s="3"/>
      <c r="H45" s="3" t="str">
        <f>VLOOKUP(G45,[1]Test!$U$5:$V$105,2)</f>
        <v xml:space="preserve"> سفر تەنیا</v>
      </c>
      <c r="I45" s="2"/>
      <c r="J45" s="13">
        <f t="shared" si="4"/>
        <v>0</v>
      </c>
      <c r="K45" s="13" t="e">
        <f>#REF!</f>
        <v>#REF!</v>
      </c>
      <c r="L45" s="13" t="e">
        <f t="shared" si="5"/>
        <v>#REF!</v>
      </c>
      <c r="O45" s="12"/>
      <c r="P45" s="11"/>
    </row>
    <row r="46" spans="1:16" ht="24" customHeight="1">
      <c r="A46" s="9">
        <v>40</v>
      </c>
      <c r="B46" s="7" t="s">
        <v>63</v>
      </c>
      <c r="C46" s="4">
        <v>18</v>
      </c>
      <c r="D46" s="5" t="str">
        <f>VLOOKUP(C46,[1]Test!$U$5:$V$105,2)</f>
        <v>هەژدە</v>
      </c>
      <c r="E46" s="4"/>
      <c r="F46" s="3" t="str">
        <f>VLOOKUP(E46,[1]Test!$U$5:$V$105,2)</f>
        <v xml:space="preserve"> سفر تەنیا</v>
      </c>
      <c r="G46" s="3"/>
      <c r="H46" s="3" t="str">
        <f>VLOOKUP(G46,[1]Test!$U$5:$V$105,2)</f>
        <v xml:space="preserve"> سفر تەنیا</v>
      </c>
      <c r="I46" s="2"/>
      <c r="J46" s="13">
        <f t="shared" si="4"/>
        <v>0</v>
      </c>
      <c r="K46" s="13" t="e">
        <f>#REF!</f>
        <v>#REF!</v>
      </c>
      <c r="L46" s="13" t="e">
        <f t="shared" si="5"/>
        <v>#REF!</v>
      </c>
      <c r="O46" s="12"/>
      <c r="P46" s="11"/>
    </row>
    <row r="47" spans="1:16" ht="24" customHeight="1">
      <c r="A47" s="8">
        <v>41</v>
      </c>
      <c r="B47" s="7" t="s">
        <v>62</v>
      </c>
      <c r="C47" s="6">
        <v>26</v>
      </c>
      <c r="D47" s="5" t="str">
        <f>VLOOKUP(C47,[1]Test!$U$5:$V$105,2)</f>
        <v>بیست و شەش</v>
      </c>
      <c r="E47" s="4"/>
      <c r="F47" s="3" t="str">
        <f>VLOOKUP(E47,[1]Test!$U$5:$V$105,2)</f>
        <v xml:space="preserve"> سفر تەنیا</v>
      </c>
      <c r="G47" s="3"/>
      <c r="H47" s="3" t="str">
        <f>VLOOKUP(G47,[1]Test!$U$5:$V$105,2)</f>
        <v xml:space="preserve"> سفر تەنیا</v>
      </c>
      <c r="I47" s="2"/>
      <c r="J47" s="13">
        <f t="shared" si="4"/>
        <v>0</v>
      </c>
      <c r="K47" s="13" t="e">
        <f>#REF!</f>
        <v>#REF!</v>
      </c>
      <c r="L47" s="13" t="e">
        <f t="shared" si="5"/>
        <v>#REF!</v>
      </c>
      <c r="O47" s="12"/>
      <c r="P47" s="11"/>
    </row>
    <row r="48" spans="1:16" ht="24" customHeight="1">
      <c r="A48" s="9">
        <v>42</v>
      </c>
      <c r="B48" s="7" t="s">
        <v>61</v>
      </c>
      <c r="C48" s="4">
        <v>28</v>
      </c>
      <c r="D48" s="5" t="str">
        <f>VLOOKUP(C48,[1]Test!$U$5:$V$105,2)</f>
        <v>بیست و هەشت</v>
      </c>
      <c r="E48" s="4"/>
      <c r="F48" s="3" t="str">
        <f>VLOOKUP(E48,[1]Test!$U$5:$V$105,2)</f>
        <v xml:space="preserve"> سفر تەنیا</v>
      </c>
      <c r="G48" s="3"/>
      <c r="H48" s="3" t="str">
        <f>VLOOKUP(G48,[1]Test!$U$5:$V$105,2)</f>
        <v xml:space="preserve"> سفر تەنیا</v>
      </c>
      <c r="I48" s="2"/>
      <c r="J48" s="13">
        <f t="shared" si="4"/>
        <v>0</v>
      </c>
      <c r="K48" s="13" t="e">
        <f>#REF!</f>
        <v>#REF!</v>
      </c>
      <c r="L48" s="13" t="e">
        <f t="shared" si="5"/>
        <v>#REF!</v>
      </c>
      <c r="O48" s="12"/>
      <c r="P48" s="11"/>
    </row>
    <row r="49" spans="1:16" ht="24" customHeight="1">
      <c r="A49" s="8">
        <v>43</v>
      </c>
      <c r="B49" s="10" t="s">
        <v>60</v>
      </c>
      <c r="C49" s="4"/>
      <c r="D49" s="5" t="str">
        <f>VLOOKUP(C49,[1]Test!$U$5:$V$105,2)</f>
        <v xml:space="preserve"> سفر تەنیا</v>
      </c>
      <c r="E49" s="4"/>
      <c r="F49" s="3" t="str">
        <f>VLOOKUP(E49,[1]Test!$U$5:$V$105,2)</f>
        <v xml:space="preserve"> سفر تەنیا</v>
      </c>
      <c r="G49" s="3"/>
      <c r="H49" s="3" t="str">
        <f>VLOOKUP(G49,[1]Test!$U$5:$V$105,2)</f>
        <v xml:space="preserve"> سفر تەنیا</v>
      </c>
      <c r="I49" s="2" t="s">
        <v>2</v>
      </c>
      <c r="J49" s="13">
        <f t="shared" si="4"/>
        <v>0</v>
      </c>
      <c r="K49" s="13" t="e">
        <f>#REF!</f>
        <v>#REF!</v>
      </c>
      <c r="L49" s="13" t="e">
        <f t="shared" si="5"/>
        <v>#REF!</v>
      </c>
      <c r="O49" s="12"/>
      <c r="P49" s="11"/>
    </row>
    <row r="50" spans="1:16" ht="24" customHeight="1">
      <c r="A50" s="9">
        <v>44</v>
      </c>
      <c r="B50" s="10" t="s">
        <v>59</v>
      </c>
      <c r="C50" s="4"/>
      <c r="D50" s="5" t="str">
        <f>VLOOKUP(C50,[1]Test!$U$5:$V$105,2)</f>
        <v xml:space="preserve"> سفر تەنیا</v>
      </c>
      <c r="E50" s="4"/>
      <c r="F50" s="3" t="str">
        <f>VLOOKUP(E50,[1]Test!$U$5:$V$105,2)</f>
        <v xml:space="preserve"> سفر تەنیا</v>
      </c>
      <c r="G50" s="3"/>
      <c r="H50" s="3" t="str">
        <f>VLOOKUP(G50,[1]Test!$U$5:$V$105,2)</f>
        <v xml:space="preserve"> سفر تەنیا</v>
      </c>
      <c r="I50" s="2" t="s">
        <v>58</v>
      </c>
      <c r="J50" s="13">
        <f t="shared" si="4"/>
        <v>0</v>
      </c>
      <c r="K50" s="13" t="e">
        <f>#REF!</f>
        <v>#REF!</v>
      </c>
      <c r="L50" s="13" t="e">
        <f t="shared" si="5"/>
        <v>#REF!</v>
      </c>
      <c r="O50" s="12"/>
      <c r="P50" s="11"/>
    </row>
    <row r="51" spans="1:16" ht="24" customHeight="1">
      <c r="A51" s="8">
        <v>45</v>
      </c>
      <c r="B51" s="7" t="s">
        <v>57</v>
      </c>
      <c r="C51" s="6">
        <v>20</v>
      </c>
      <c r="D51" s="5" t="str">
        <f>VLOOKUP(C51,[1]Test!$U$5:$V$105,2)</f>
        <v>بیست تەنیا</v>
      </c>
      <c r="E51" s="4"/>
      <c r="F51" s="3" t="str">
        <f>VLOOKUP(E51,[1]Test!$U$5:$V$105,2)</f>
        <v xml:space="preserve"> سفر تەنیا</v>
      </c>
      <c r="G51" s="3"/>
      <c r="H51" s="3" t="str">
        <f>VLOOKUP(G51,[1]Test!$U$5:$V$105,2)</f>
        <v xml:space="preserve"> سفر تەنیا</v>
      </c>
      <c r="I51" s="2"/>
      <c r="J51" s="13">
        <f t="shared" si="4"/>
        <v>0</v>
      </c>
      <c r="K51" s="13" t="e">
        <f>#REF!</f>
        <v>#REF!</v>
      </c>
      <c r="L51" s="13" t="e">
        <f t="shared" si="5"/>
        <v>#REF!</v>
      </c>
      <c r="O51" s="12"/>
      <c r="P51" s="11"/>
    </row>
    <row r="52" spans="1:16" ht="24" customHeight="1">
      <c r="A52" s="9">
        <v>46</v>
      </c>
      <c r="B52" s="7" t="s">
        <v>56</v>
      </c>
      <c r="C52" s="4">
        <v>26</v>
      </c>
      <c r="D52" s="5" t="str">
        <f>VLOOKUP(C52,[1]Test!$U$5:$V$105,2)</f>
        <v>بیست و شەش</v>
      </c>
      <c r="E52" s="4"/>
      <c r="F52" s="3" t="str">
        <f>VLOOKUP(E52,[1]Test!$U$5:$V$105,2)</f>
        <v xml:space="preserve"> سفر تەنیا</v>
      </c>
      <c r="G52" s="3"/>
      <c r="H52" s="3" t="str">
        <f>VLOOKUP(G52,[1]Test!$U$5:$V$105,2)</f>
        <v xml:space="preserve"> سفر تەنیا</v>
      </c>
      <c r="I52" s="2"/>
      <c r="J52" s="13">
        <f t="shared" si="4"/>
        <v>0</v>
      </c>
      <c r="K52" s="13" t="e">
        <f>#REF!</f>
        <v>#REF!</v>
      </c>
      <c r="L52" s="13" t="e">
        <f t="shared" si="5"/>
        <v>#REF!</v>
      </c>
      <c r="O52" s="12"/>
      <c r="P52" s="11"/>
    </row>
    <row r="53" spans="1:16" ht="24" customHeight="1">
      <c r="A53" s="8">
        <v>47</v>
      </c>
      <c r="B53" s="7" t="s">
        <v>55</v>
      </c>
      <c r="C53" s="4">
        <v>24</v>
      </c>
      <c r="D53" s="5" t="str">
        <f>VLOOKUP(C53,[1]Test!$U$5:$V$105,2)</f>
        <v>بیست و چوار</v>
      </c>
      <c r="E53" s="4"/>
      <c r="F53" s="3" t="str">
        <f>VLOOKUP(E53,[1]Test!$U$5:$V$105,2)</f>
        <v xml:space="preserve"> سفر تەنیا</v>
      </c>
      <c r="G53" s="3"/>
      <c r="H53" s="3" t="str">
        <f>VLOOKUP(G53,[1]Test!$U$5:$V$105,2)</f>
        <v xml:space="preserve"> سفر تەنیا</v>
      </c>
      <c r="I53" s="2"/>
      <c r="J53" s="13">
        <f t="shared" si="4"/>
        <v>0</v>
      </c>
      <c r="K53" s="13" t="e">
        <f>#REF!</f>
        <v>#REF!</v>
      </c>
      <c r="L53" s="13" t="e">
        <f t="shared" si="5"/>
        <v>#REF!</v>
      </c>
      <c r="O53" s="12"/>
      <c r="P53" s="11"/>
    </row>
    <row r="54" spans="1:16" ht="24" customHeight="1">
      <c r="A54" s="9">
        <v>48</v>
      </c>
      <c r="B54" s="7" t="s">
        <v>54</v>
      </c>
      <c r="C54" s="4">
        <v>23</v>
      </c>
      <c r="D54" s="5" t="str">
        <f>VLOOKUP(C54,[1]Test!$U$5:$V$105,2)</f>
        <v>بیست و سێ‌</v>
      </c>
      <c r="E54" s="4"/>
      <c r="F54" s="3" t="str">
        <f>VLOOKUP(E54,[1]Test!$U$5:$V$105,2)</f>
        <v xml:space="preserve"> سفر تەنیا</v>
      </c>
      <c r="G54" s="3"/>
      <c r="H54" s="3" t="str">
        <f>VLOOKUP(G54,[1]Test!$U$5:$V$105,2)</f>
        <v xml:space="preserve"> سفر تەنیا</v>
      </c>
      <c r="I54" s="2"/>
    </row>
    <row r="55" spans="1:16" ht="24" customHeight="1">
      <c r="A55" s="8">
        <v>49</v>
      </c>
      <c r="B55" s="7" t="s">
        <v>53</v>
      </c>
      <c r="C55" s="6">
        <v>18</v>
      </c>
      <c r="D55" s="5" t="str">
        <f>VLOOKUP(C55,[1]Test!$U$5:$V$105,2)</f>
        <v>هەژدە</v>
      </c>
      <c r="E55" s="4"/>
      <c r="F55" s="3" t="str">
        <f>VLOOKUP(E55,[1]Test!$U$5:$V$105,2)</f>
        <v xml:space="preserve"> سفر تەنیا</v>
      </c>
      <c r="G55" s="3"/>
      <c r="H55" s="3" t="str">
        <f>VLOOKUP(G55,[1]Test!$U$5:$V$105,2)</f>
        <v xml:space="preserve"> سفر تەنیا</v>
      </c>
      <c r="I55" s="2"/>
    </row>
    <row r="56" spans="1:16" ht="24" customHeight="1">
      <c r="A56" s="9">
        <v>50</v>
      </c>
      <c r="B56" s="7" t="s">
        <v>52</v>
      </c>
      <c r="C56" s="4">
        <v>17</v>
      </c>
      <c r="D56" s="5" t="str">
        <f>VLOOKUP(C56,[1]Test!$U$5:$V$105,2)</f>
        <v>حەڤدە</v>
      </c>
      <c r="E56" s="4"/>
      <c r="F56" s="3" t="str">
        <f>VLOOKUP(E56,[1]Test!$U$5:$V$105,2)</f>
        <v xml:space="preserve"> سفر تەنیا</v>
      </c>
      <c r="G56" s="3"/>
      <c r="H56" s="3" t="str">
        <f>VLOOKUP(G56,[1]Test!$U$5:$V$105,2)</f>
        <v xml:space="preserve"> سفر تەنیا</v>
      </c>
      <c r="I56" s="2"/>
      <c r="J56" s="13">
        <f>G56</f>
        <v>0</v>
      </c>
      <c r="K56" s="13" t="e">
        <f>#REF!</f>
        <v>#REF!</v>
      </c>
      <c r="L56" s="13" t="e">
        <f>IF(J56&gt;49,J56,IF(K56&gt;49,(((K56-50)/2)+50)," "))</f>
        <v>#REF!</v>
      </c>
      <c r="M56" s="12"/>
      <c r="N56" s="11"/>
      <c r="O56" s="12"/>
      <c r="P56" s="11"/>
    </row>
    <row r="57" spans="1:16" ht="24" customHeight="1">
      <c r="A57" s="8">
        <v>51</v>
      </c>
      <c r="B57" s="7" t="s">
        <v>51</v>
      </c>
      <c r="C57" s="4">
        <v>34</v>
      </c>
      <c r="D57" s="5" t="str">
        <f>VLOOKUP(C57,[1]Test!$U$5:$V$105,2)</f>
        <v>سى و چوار</v>
      </c>
      <c r="E57" s="4"/>
      <c r="F57" s="3" t="str">
        <f>VLOOKUP(E57,[1]Test!$U$5:$V$105,2)</f>
        <v xml:space="preserve"> سفر تەنیا</v>
      </c>
      <c r="G57" s="3"/>
      <c r="H57" s="3" t="str">
        <f>VLOOKUP(G57,[1]Test!$U$5:$V$105,2)</f>
        <v xml:space="preserve"> سفر تەنیا</v>
      </c>
      <c r="I57" s="2"/>
      <c r="J57" s="13">
        <f>G57</f>
        <v>0</v>
      </c>
      <c r="K57" s="13" t="e">
        <f>#REF!</f>
        <v>#REF!</v>
      </c>
      <c r="L57" s="13" t="e">
        <f>IF(J57&gt;49,J57,IF(K57&gt;49,(((K57-50)/2)+50)," "))</f>
        <v>#REF!</v>
      </c>
      <c r="M57" s="12"/>
      <c r="N57" s="11"/>
      <c r="O57" s="12"/>
      <c r="P57" s="11"/>
    </row>
    <row r="58" spans="1:16" ht="24" customHeight="1">
      <c r="A58" s="9">
        <v>52</v>
      </c>
      <c r="B58" s="7" t="s">
        <v>50</v>
      </c>
      <c r="C58" s="4">
        <v>29</v>
      </c>
      <c r="D58" s="5" t="str">
        <f>VLOOKUP(C58,[1]Test!$U$5:$V$105,2)</f>
        <v>بیست و نۆ</v>
      </c>
      <c r="E58" s="4"/>
      <c r="F58" s="3" t="str">
        <f>VLOOKUP(E58,[1]Test!$U$5:$V$105,2)</f>
        <v xml:space="preserve"> سفر تەنیا</v>
      </c>
      <c r="G58" s="3"/>
      <c r="H58" s="3" t="str">
        <f>VLOOKUP(G58,[1]Test!$U$5:$V$105,2)</f>
        <v xml:space="preserve"> سفر تەنیا</v>
      </c>
      <c r="I58" s="2"/>
      <c r="J58" s="13">
        <f>G58</f>
        <v>0</v>
      </c>
      <c r="K58" s="13" t="e">
        <f>#REF!</f>
        <v>#REF!</v>
      </c>
      <c r="L58" s="13" t="e">
        <f>IF(J58&gt;49,J58,IF(K58&gt;49,(((K58-50)/2)+50)," "))</f>
        <v>#REF!</v>
      </c>
      <c r="O58" s="12"/>
      <c r="P58" s="11"/>
    </row>
    <row r="59" spans="1:16" ht="24" customHeight="1">
      <c r="A59" s="8">
        <v>53</v>
      </c>
      <c r="B59" s="7" t="s">
        <v>49</v>
      </c>
      <c r="C59" s="6">
        <v>20</v>
      </c>
      <c r="D59" s="5" t="str">
        <f>VLOOKUP(C59,[1]Test!$U$5:$V$105,2)</f>
        <v>بیست تەنیا</v>
      </c>
      <c r="E59" s="4"/>
      <c r="F59" s="3" t="str">
        <f>VLOOKUP(E59,[1]Test!$U$5:$V$105,2)</f>
        <v xml:space="preserve"> سفر تەنیا</v>
      </c>
      <c r="G59" s="3"/>
      <c r="H59" s="3" t="str">
        <f>VLOOKUP(G59,[1]Test!$U$5:$V$105,2)</f>
        <v xml:space="preserve"> سفر تەنیا</v>
      </c>
      <c r="I59" s="2"/>
      <c r="J59" s="13">
        <f>G59</f>
        <v>0</v>
      </c>
      <c r="K59" s="13" t="e">
        <f>#REF!</f>
        <v>#REF!</v>
      </c>
      <c r="L59" s="13" t="e">
        <f>IF(J59&gt;49,J59,IF(K59&gt;49,(((K59-50)/2)+50)," "))</f>
        <v>#REF!</v>
      </c>
      <c r="M59" s="12"/>
      <c r="N59" s="11"/>
      <c r="O59" s="12"/>
      <c r="P59" s="11"/>
    </row>
    <row r="60" spans="1:16" ht="24" customHeight="1">
      <c r="A60" s="9">
        <v>54</v>
      </c>
      <c r="B60" s="7" t="s">
        <v>48</v>
      </c>
      <c r="C60" s="6">
        <v>24</v>
      </c>
      <c r="D60" s="5" t="str">
        <f>VLOOKUP(C60,[1]Test!$U$5:$V$105,2)</f>
        <v>بیست و چوار</v>
      </c>
      <c r="E60" s="4"/>
      <c r="F60" s="3" t="str">
        <f>VLOOKUP(E60,[1]Test!$U$5:$V$105,2)</f>
        <v xml:space="preserve"> سفر تەنیا</v>
      </c>
      <c r="G60" s="3"/>
      <c r="H60" s="3" t="str">
        <f>VLOOKUP(G60,[1]Test!$U$5:$V$105,2)</f>
        <v xml:space="preserve"> سفر تەنیا</v>
      </c>
      <c r="I60" s="2"/>
      <c r="J60" s="13">
        <f>G60</f>
        <v>0</v>
      </c>
      <c r="K60" s="13" t="e">
        <f>#REF!</f>
        <v>#REF!</v>
      </c>
      <c r="L60" s="13" t="e">
        <f>IF(J60&gt;49,J60,IF(K60&gt;49,(((K60-50)/2)+50)," "))</f>
        <v>#REF!</v>
      </c>
      <c r="O60" s="12"/>
      <c r="P60" s="11"/>
    </row>
    <row r="61" spans="1:16" ht="23.1" customHeight="1">
      <c r="A61" s="8">
        <v>55</v>
      </c>
      <c r="B61" s="7" t="s">
        <v>47</v>
      </c>
      <c r="C61" s="6">
        <v>26</v>
      </c>
      <c r="D61" s="5" t="str">
        <f>VLOOKUP(C61,[1]Test!$U$5:$V$105,2)</f>
        <v>بیست و شەش</v>
      </c>
      <c r="E61" s="4"/>
      <c r="F61" s="3" t="str">
        <f>VLOOKUP(E61,[1]Test!$U$5:$V$105,2)</f>
        <v xml:space="preserve"> سفر تەنیا</v>
      </c>
      <c r="G61" s="3"/>
      <c r="H61" s="3" t="str">
        <f>VLOOKUP(G61,[1]Test!$U$5:$V$105,2)</f>
        <v xml:space="preserve"> سفر تەنیا</v>
      </c>
      <c r="I61" s="2"/>
    </row>
    <row r="62" spans="1:16" ht="23.1" customHeight="1">
      <c r="A62" s="9">
        <v>56</v>
      </c>
      <c r="B62" s="7" t="s">
        <v>46</v>
      </c>
      <c r="C62" s="6">
        <v>18</v>
      </c>
      <c r="D62" s="5" t="str">
        <f>VLOOKUP(C62,[1]Test!$U$5:$V$105,2)</f>
        <v>هەژدە</v>
      </c>
      <c r="E62" s="4"/>
      <c r="F62" s="3" t="str">
        <f>VLOOKUP(E62,[1]Test!$U$5:$V$105,2)</f>
        <v xml:space="preserve"> سفر تەنیا</v>
      </c>
      <c r="G62" s="3"/>
      <c r="H62" s="3" t="str">
        <f>VLOOKUP(G62,[1]Test!$U$5:$V$105,2)</f>
        <v xml:space="preserve"> سفر تەنیا</v>
      </c>
      <c r="I62" s="2"/>
    </row>
    <row r="63" spans="1:16">
      <c r="A63" s="8">
        <v>57</v>
      </c>
      <c r="B63" s="7" t="s">
        <v>45</v>
      </c>
      <c r="C63" s="6">
        <v>20</v>
      </c>
      <c r="D63" s="5" t="str">
        <f>VLOOKUP(C63,[1]Test!$U$5:$V$105,2)</f>
        <v>بیست تەنیا</v>
      </c>
      <c r="E63" s="4"/>
      <c r="F63" s="3" t="str">
        <f>VLOOKUP(E63,[1]Test!$U$5:$V$105,2)</f>
        <v xml:space="preserve"> سفر تەنیا</v>
      </c>
      <c r="G63" s="3"/>
      <c r="H63" s="3" t="str">
        <f>VLOOKUP(G63,[1]Test!$U$5:$V$105,2)</f>
        <v xml:space="preserve"> سفر تەنیا</v>
      </c>
      <c r="I63" s="2"/>
      <c r="J63" s="13">
        <f>G63</f>
        <v>0</v>
      </c>
      <c r="K63" s="13" t="e">
        <f>#REF!</f>
        <v>#REF!</v>
      </c>
      <c r="L63" s="13" t="e">
        <f>IF(J63&gt;49,J63,IF(K63&gt;49,(((K63-50)/2)+50)," "))</f>
        <v>#REF!</v>
      </c>
      <c r="O63" s="12"/>
      <c r="P63" s="11"/>
    </row>
    <row r="64" spans="1:16">
      <c r="A64" s="9">
        <v>58</v>
      </c>
      <c r="B64" s="7" t="s">
        <v>44</v>
      </c>
      <c r="C64" s="6">
        <v>24</v>
      </c>
      <c r="D64" s="5" t="str">
        <f>VLOOKUP(C64,[1]Test!$U$5:$V$105,2)</f>
        <v>بیست و چوار</v>
      </c>
      <c r="E64" s="4"/>
      <c r="F64" s="3" t="str">
        <f>VLOOKUP(E64,[1]Test!$U$5:$V$105,2)</f>
        <v xml:space="preserve"> سفر تەنیا</v>
      </c>
      <c r="G64" s="3"/>
      <c r="H64" s="3" t="str">
        <f>VLOOKUP(G64,[1]Test!$U$5:$V$105,2)</f>
        <v xml:space="preserve"> سفر تەنیا</v>
      </c>
      <c r="I64" s="2"/>
      <c r="J64" s="13">
        <f>G64</f>
        <v>0</v>
      </c>
      <c r="K64" s="13" t="e">
        <f>#REF!</f>
        <v>#REF!</v>
      </c>
      <c r="L64" s="13" t="e">
        <f>IF(J64&gt;49,J64,IF(K64&gt;49,(((K64-50)/2)+50)," "))</f>
        <v>#REF!</v>
      </c>
      <c r="O64" s="12"/>
      <c r="P64" s="11"/>
    </row>
    <row r="65" spans="1:16">
      <c r="A65" s="8">
        <v>59</v>
      </c>
      <c r="B65" s="10" t="s">
        <v>43</v>
      </c>
      <c r="C65" s="6"/>
      <c r="D65" s="5" t="str">
        <f>VLOOKUP(C65,[1]Test!$U$5:$V$105,2)</f>
        <v xml:space="preserve"> سفر تەنیا</v>
      </c>
      <c r="E65" s="4"/>
      <c r="F65" s="3" t="str">
        <f>VLOOKUP(E65,[1]Test!$U$5:$V$105,2)</f>
        <v xml:space="preserve"> سفر تەنیا</v>
      </c>
      <c r="G65" s="3"/>
      <c r="H65" s="3" t="str">
        <f>VLOOKUP(G65,[1]Test!$U$5:$V$105,2)</f>
        <v xml:space="preserve"> سفر تەنیا</v>
      </c>
      <c r="I65" s="2" t="s">
        <v>42</v>
      </c>
      <c r="J65" s="13">
        <f>G65</f>
        <v>0</v>
      </c>
      <c r="K65" s="13" t="e">
        <f>#REF!</f>
        <v>#REF!</v>
      </c>
      <c r="L65" s="13" t="e">
        <f>IF(J65&gt;49,J65,IF(K65&gt;49,(((K65-50)/2)+50)," "))</f>
        <v>#REF!</v>
      </c>
      <c r="O65" s="12"/>
      <c r="P65" s="11"/>
    </row>
    <row r="66" spans="1:16">
      <c r="A66" s="9">
        <v>60</v>
      </c>
      <c r="B66" s="7" t="s">
        <v>41</v>
      </c>
      <c r="C66" s="6">
        <v>40</v>
      </c>
      <c r="D66" s="5" t="str">
        <f>VLOOKUP(C66,[1]Test!$U$5:$V$105,2)</f>
        <v>چل تەنیا</v>
      </c>
      <c r="E66" s="4"/>
      <c r="F66" s="3" t="str">
        <f>VLOOKUP(E66,[1]Test!$U$5:$V$105,2)</f>
        <v xml:space="preserve"> سفر تەنیا</v>
      </c>
      <c r="G66" s="3"/>
      <c r="H66" s="3" t="str">
        <f>VLOOKUP(G66,[1]Test!$U$5:$V$105,2)</f>
        <v xml:space="preserve"> سفر تەنیا</v>
      </c>
      <c r="I66" s="2"/>
    </row>
    <row r="67" spans="1:16">
      <c r="A67" s="8">
        <v>61</v>
      </c>
      <c r="B67" s="7" t="s">
        <v>40</v>
      </c>
      <c r="C67" s="6">
        <v>32</v>
      </c>
      <c r="D67" s="5" t="str">
        <f>VLOOKUP(C67,[1]Test!$U$5:$V$105,2)</f>
        <v>سى و دوو</v>
      </c>
      <c r="E67" s="4"/>
      <c r="F67" s="3" t="str">
        <f>VLOOKUP(E67,[1]Test!$U$5:$V$105,2)</f>
        <v xml:space="preserve"> سفر تەنیا</v>
      </c>
      <c r="G67" s="3"/>
      <c r="H67" s="3" t="str">
        <f>VLOOKUP(G67,[1]Test!$U$5:$V$105,2)</f>
        <v xml:space="preserve"> سفر تەنیا</v>
      </c>
      <c r="I67" s="2"/>
      <c r="J67" s="13">
        <f>G67</f>
        <v>0</v>
      </c>
      <c r="K67" s="13" t="e">
        <f>#REF!</f>
        <v>#REF!</v>
      </c>
      <c r="L67" s="13" t="e">
        <f>IF(J67&gt;49,J67,IF(K67&gt;49,(((K67-50)/2)+50)," "))</f>
        <v>#REF!</v>
      </c>
      <c r="M67" s="12"/>
      <c r="N67" s="11"/>
      <c r="O67" s="12"/>
      <c r="P67" s="11"/>
    </row>
    <row r="68" spans="1:16">
      <c r="A68" s="9">
        <v>62</v>
      </c>
      <c r="B68" s="7" t="s">
        <v>39</v>
      </c>
      <c r="C68" s="6">
        <v>23</v>
      </c>
      <c r="D68" s="5" t="str">
        <f>VLOOKUP(C68,[1]Test!$U$5:$V$105,2)</f>
        <v>بیست و سێ‌</v>
      </c>
      <c r="E68" s="4"/>
      <c r="F68" s="3" t="str">
        <f>VLOOKUP(E68,[1]Test!$U$5:$V$105,2)</f>
        <v xml:space="preserve"> سفر تەنیا</v>
      </c>
      <c r="G68" s="3"/>
      <c r="H68" s="3" t="str">
        <f>VLOOKUP(G68,[1]Test!$U$5:$V$105,2)</f>
        <v xml:space="preserve"> سفر تەنیا</v>
      </c>
      <c r="I68" s="2"/>
    </row>
    <row r="69" spans="1:16">
      <c r="A69" s="8">
        <v>63</v>
      </c>
      <c r="B69" s="10" t="s">
        <v>38</v>
      </c>
      <c r="C69" s="6"/>
      <c r="D69" s="5" t="str">
        <f>VLOOKUP(C69,[1]Test!$U$5:$V$105,2)</f>
        <v xml:space="preserve"> سفر تەنیا</v>
      </c>
      <c r="E69" s="4"/>
      <c r="F69" s="3" t="str">
        <f>VLOOKUP(E69,[1]Test!$U$5:$V$105,2)</f>
        <v xml:space="preserve"> سفر تەنیا</v>
      </c>
      <c r="G69" s="3"/>
      <c r="H69" s="3" t="str">
        <f>VLOOKUP(G69,[1]Test!$U$5:$V$105,2)</f>
        <v xml:space="preserve"> سفر تەنیا</v>
      </c>
      <c r="I69" s="2" t="s">
        <v>2</v>
      </c>
    </row>
    <row r="70" spans="1:16">
      <c r="A70" s="9">
        <v>64</v>
      </c>
      <c r="B70" s="7" t="s">
        <v>37</v>
      </c>
      <c r="C70" s="6">
        <v>19</v>
      </c>
      <c r="D70" s="5" t="str">
        <f>VLOOKUP(C70,[1]Test!$U$5:$V$105,2)</f>
        <v>نۆزدە</v>
      </c>
      <c r="E70" s="4"/>
      <c r="F70" s="3" t="str">
        <f>VLOOKUP(E70,[1]Test!$U$5:$V$105,2)</f>
        <v xml:space="preserve"> سفر تەنیا</v>
      </c>
      <c r="G70" s="3"/>
      <c r="H70" s="3" t="str">
        <f>VLOOKUP(G70,[1]Test!$U$5:$V$105,2)</f>
        <v xml:space="preserve"> سفر تەنیا</v>
      </c>
      <c r="I70" s="2"/>
    </row>
    <row r="71" spans="1:16">
      <c r="A71" s="8">
        <v>65</v>
      </c>
      <c r="B71" s="7" t="s">
        <v>36</v>
      </c>
      <c r="C71" s="6">
        <v>31</v>
      </c>
      <c r="D71" s="5" t="str">
        <f>VLOOKUP(C71,[1]Test!$U$5:$V$105,2)</f>
        <v>سى و یەك</v>
      </c>
      <c r="E71" s="4"/>
      <c r="F71" s="3" t="str">
        <f>VLOOKUP(E71,[1]Test!$U$5:$V$105,2)</f>
        <v xml:space="preserve"> سفر تەنیا</v>
      </c>
      <c r="G71" s="3"/>
      <c r="H71" s="3" t="str">
        <f>VLOOKUP(G71,[1]Test!$U$5:$V$105,2)</f>
        <v xml:space="preserve"> سفر تەنیا</v>
      </c>
      <c r="I71" s="2"/>
      <c r="J71" s="13">
        <f>G71</f>
        <v>0</v>
      </c>
      <c r="K71" s="13" t="e">
        <f>#REF!</f>
        <v>#REF!</v>
      </c>
      <c r="L71" s="13" t="e">
        <f>IF(J71&gt;49,J71,IF(K71&gt;49,(((K71-50)/2)+50)," "))</f>
        <v>#REF!</v>
      </c>
      <c r="M71" s="12"/>
      <c r="N71" s="11"/>
      <c r="O71" s="12"/>
      <c r="P71" s="11"/>
    </row>
    <row r="72" spans="1:16">
      <c r="A72" s="9">
        <v>66</v>
      </c>
      <c r="B72" s="7" t="s">
        <v>35</v>
      </c>
      <c r="C72" s="6">
        <v>24</v>
      </c>
      <c r="D72" s="5" t="str">
        <f>VLOOKUP(C72,[1]Test!$U$5:$V$105,2)</f>
        <v>بیست و چوار</v>
      </c>
      <c r="E72" s="4"/>
      <c r="F72" s="3" t="str">
        <f>VLOOKUP(E72,[1]Test!$U$5:$V$105,2)</f>
        <v xml:space="preserve"> سفر تەنیا</v>
      </c>
      <c r="G72" s="3"/>
      <c r="H72" s="3" t="str">
        <f>VLOOKUP(G72,[1]Test!$U$5:$V$105,2)</f>
        <v xml:space="preserve"> سفر تەنیا</v>
      </c>
      <c r="I72" s="2"/>
    </row>
    <row r="73" spans="1:16">
      <c r="A73" s="8">
        <v>67</v>
      </c>
      <c r="B73" s="7" t="s">
        <v>34</v>
      </c>
      <c r="C73" s="6">
        <v>24</v>
      </c>
      <c r="D73" s="5" t="str">
        <f>VLOOKUP(C73,[1]Test!$U$5:$V$105,2)</f>
        <v>بیست و چوار</v>
      </c>
      <c r="E73" s="4"/>
      <c r="F73" s="3" t="str">
        <f>VLOOKUP(E73,[1]Test!$U$5:$V$105,2)</f>
        <v xml:space="preserve"> سفر تەنیا</v>
      </c>
      <c r="G73" s="3"/>
      <c r="H73" s="3" t="str">
        <f>VLOOKUP(G73,[1]Test!$U$5:$V$105,2)</f>
        <v xml:space="preserve"> سفر تەنیا</v>
      </c>
      <c r="I73" s="2"/>
    </row>
    <row r="74" spans="1:16">
      <c r="A74" s="9">
        <v>68</v>
      </c>
      <c r="B74" s="7" t="s">
        <v>33</v>
      </c>
      <c r="C74" s="6">
        <v>35</v>
      </c>
      <c r="D74" s="5" t="str">
        <f>VLOOKUP(C74,[1]Test!$U$5:$V$105,2)</f>
        <v>سى و پێنج</v>
      </c>
      <c r="E74" s="4"/>
      <c r="F74" s="3" t="str">
        <f>VLOOKUP(E74,[1]Test!$U$5:$V$105,2)</f>
        <v xml:space="preserve"> سفر تەنیا</v>
      </c>
      <c r="G74" s="3"/>
      <c r="H74" s="3" t="str">
        <f>VLOOKUP(G74,[1]Test!$U$5:$V$105,2)</f>
        <v xml:space="preserve"> سفر تەنیا</v>
      </c>
      <c r="I74" s="2"/>
    </row>
    <row r="75" spans="1:16">
      <c r="A75" s="8">
        <v>69</v>
      </c>
      <c r="B75" s="7" t="s">
        <v>32</v>
      </c>
      <c r="C75" s="6">
        <v>21</v>
      </c>
      <c r="D75" s="5" t="str">
        <f>VLOOKUP(C75,[1]Test!$U$5:$V$105,2)</f>
        <v>بیست و یەك</v>
      </c>
      <c r="E75" s="4"/>
      <c r="F75" s="3" t="str">
        <f>VLOOKUP(E75,[1]Test!$U$5:$V$105,2)</f>
        <v xml:space="preserve"> سفر تەنیا</v>
      </c>
      <c r="G75" s="3"/>
      <c r="H75" s="3" t="str">
        <f>VLOOKUP(G75,[1]Test!$U$5:$V$105,2)</f>
        <v xml:space="preserve"> سفر تەنیا</v>
      </c>
      <c r="I75" s="2"/>
      <c r="J75" s="13">
        <f>G75</f>
        <v>0</v>
      </c>
      <c r="K75" s="13" t="e">
        <f>#REF!</f>
        <v>#REF!</v>
      </c>
      <c r="L75" s="13" t="e">
        <f>IF(J75&gt;49,J75,IF(K75&gt;49,(((K75-50)/2)+50)," "))</f>
        <v>#REF!</v>
      </c>
      <c r="M75" s="12"/>
      <c r="N75" s="11"/>
      <c r="O75" s="12"/>
      <c r="P75" s="11"/>
    </row>
    <row r="76" spans="1:16">
      <c r="A76" s="9">
        <v>70</v>
      </c>
      <c r="B76" s="7" t="s">
        <v>31</v>
      </c>
      <c r="C76" s="6">
        <v>24</v>
      </c>
      <c r="D76" s="5" t="str">
        <f>VLOOKUP(C76,[1]Test!$U$5:$V$105,2)</f>
        <v>بیست و چوار</v>
      </c>
      <c r="E76" s="4"/>
      <c r="F76" s="3" t="str">
        <f>VLOOKUP(E76,[1]Test!$U$5:$V$105,2)</f>
        <v xml:space="preserve"> سفر تەنیا</v>
      </c>
      <c r="G76" s="3"/>
      <c r="H76" s="3" t="str">
        <f>VLOOKUP(G76,[1]Test!$U$5:$V$105,2)</f>
        <v xml:space="preserve"> سفر تەنیا</v>
      </c>
      <c r="I76" s="2"/>
    </row>
    <row r="77" spans="1:16">
      <c r="A77" s="8">
        <v>71</v>
      </c>
      <c r="B77" s="7" t="s">
        <v>30</v>
      </c>
      <c r="C77" s="6">
        <v>20</v>
      </c>
      <c r="D77" s="5" t="str">
        <f>VLOOKUP(C77,[1]Test!$U$5:$V$105,2)</f>
        <v>بیست تەنیا</v>
      </c>
      <c r="E77" s="4"/>
      <c r="F77" s="3" t="str">
        <f>VLOOKUP(E77,[1]Test!$U$5:$V$105,2)</f>
        <v xml:space="preserve"> سفر تەنیا</v>
      </c>
      <c r="G77" s="3"/>
      <c r="H77" s="3" t="str">
        <f>VLOOKUP(G77,[1]Test!$U$5:$V$105,2)</f>
        <v xml:space="preserve"> سفر تەنیا</v>
      </c>
      <c r="I77" s="2"/>
      <c r="J77" s="13">
        <f>G77</f>
        <v>0</v>
      </c>
      <c r="K77" s="13" t="e">
        <f>#REF!</f>
        <v>#REF!</v>
      </c>
      <c r="L77" s="13" t="e">
        <f>IF(J77&gt;49,J77,IF(K77&gt;49,(((K77-50)/2)+50)," "))</f>
        <v>#REF!</v>
      </c>
      <c r="M77" s="12"/>
      <c r="N77" s="11"/>
      <c r="O77" s="12"/>
      <c r="P77" s="11"/>
    </row>
    <row r="78" spans="1:16">
      <c r="A78" s="9">
        <v>72</v>
      </c>
      <c r="B78" s="7" t="s">
        <v>29</v>
      </c>
      <c r="C78" s="6">
        <v>21</v>
      </c>
      <c r="D78" s="5" t="str">
        <f>VLOOKUP(C78,[1]Test!$U$5:$V$105,2)</f>
        <v>بیست و یەك</v>
      </c>
      <c r="E78" s="4"/>
      <c r="F78" s="3" t="str">
        <f>VLOOKUP(E78,[1]Test!$U$5:$V$105,2)</f>
        <v xml:space="preserve"> سفر تەنیا</v>
      </c>
      <c r="G78" s="3"/>
      <c r="H78" s="3" t="str">
        <f>VLOOKUP(G78,[1]Test!$U$5:$V$105,2)</f>
        <v xml:space="preserve"> سفر تەنیا</v>
      </c>
      <c r="I78" s="2"/>
    </row>
    <row r="79" spans="1:16">
      <c r="A79" s="8">
        <v>73</v>
      </c>
      <c r="B79" s="7" t="s">
        <v>28</v>
      </c>
      <c r="C79" s="6">
        <v>22</v>
      </c>
      <c r="D79" s="5" t="str">
        <f>VLOOKUP(C79,[1]Test!$U$5:$V$105,2)</f>
        <v>بیست  و دوو</v>
      </c>
      <c r="E79" s="4"/>
      <c r="F79" s="3" t="str">
        <f>VLOOKUP(E79,[1]Test!$U$5:$V$105,2)</f>
        <v xml:space="preserve"> سفر تەنیا</v>
      </c>
      <c r="G79" s="3"/>
      <c r="H79" s="3" t="str">
        <f>VLOOKUP(G79,[1]Test!$U$5:$V$105,2)</f>
        <v xml:space="preserve"> سفر تەنیا</v>
      </c>
      <c r="I79" s="2"/>
    </row>
    <row r="80" spans="1:16">
      <c r="A80" s="9">
        <v>74</v>
      </c>
      <c r="B80" s="7" t="s">
        <v>27</v>
      </c>
      <c r="C80" s="6">
        <v>33</v>
      </c>
      <c r="D80" s="5" t="str">
        <f>VLOOKUP(C80,[1]Test!$U$5:$V$105,2)</f>
        <v>سى و سێ‌</v>
      </c>
      <c r="E80" s="4"/>
      <c r="F80" s="3" t="str">
        <f>VLOOKUP(E80,[1]Test!$U$5:$V$105,2)</f>
        <v xml:space="preserve"> سفر تەنیا</v>
      </c>
      <c r="G80" s="3"/>
      <c r="H80" s="3" t="str">
        <f>VLOOKUP(G80,[1]Test!$U$5:$V$105,2)</f>
        <v xml:space="preserve"> سفر تەنیا</v>
      </c>
      <c r="I80" s="2"/>
    </row>
    <row r="81" spans="1:9">
      <c r="A81" s="8">
        <v>75</v>
      </c>
      <c r="B81" s="10" t="s">
        <v>26</v>
      </c>
      <c r="C81" s="6"/>
      <c r="D81" s="5" t="str">
        <f>VLOOKUP(C81,[1]Test!$U$5:$V$105,2)</f>
        <v xml:space="preserve"> سفر تەنیا</v>
      </c>
      <c r="E81" s="4"/>
      <c r="F81" s="3" t="str">
        <f>VLOOKUP(E81,[1]Test!$U$5:$V$105,2)</f>
        <v xml:space="preserve"> سفر تەنیا</v>
      </c>
      <c r="G81" s="3"/>
      <c r="H81" s="3" t="str">
        <f>VLOOKUP(G81,[1]Test!$U$5:$V$105,2)</f>
        <v xml:space="preserve"> سفر تەنیا</v>
      </c>
      <c r="I81" s="2" t="s">
        <v>25</v>
      </c>
    </row>
    <row r="82" spans="1:9">
      <c r="A82" s="9">
        <v>76</v>
      </c>
      <c r="B82" s="7" t="s">
        <v>24</v>
      </c>
      <c r="C82" s="6">
        <v>22</v>
      </c>
      <c r="D82" s="5" t="str">
        <f>VLOOKUP(C82,[1]Test!$U$5:$V$105,2)</f>
        <v>بیست  و دوو</v>
      </c>
      <c r="E82" s="4"/>
      <c r="F82" s="3" t="str">
        <f>VLOOKUP(E82,[1]Test!$U$5:$V$105,2)</f>
        <v xml:space="preserve"> سفر تەنیا</v>
      </c>
      <c r="G82" s="3"/>
      <c r="H82" s="3" t="str">
        <f>VLOOKUP(G82,[1]Test!$U$5:$V$105,2)</f>
        <v xml:space="preserve"> سفر تەنیا</v>
      </c>
      <c r="I82" s="2"/>
    </row>
    <row r="83" spans="1:9">
      <c r="A83" s="8">
        <v>77</v>
      </c>
      <c r="B83" s="10" t="s">
        <v>23</v>
      </c>
      <c r="C83" s="6"/>
      <c r="D83" s="5" t="str">
        <f>VLOOKUP(C83,[1]Test!$U$5:$V$105,2)</f>
        <v xml:space="preserve"> سفر تەنیا</v>
      </c>
      <c r="E83" s="4"/>
      <c r="F83" s="3" t="str">
        <f>VLOOKUP(E83,[1]Test!$U$5:$V$105,2)</f>
        <v xml:space="preserve"> سفر تەنیا</v>
      </c>
      <c r="G83" s="3"/>
      <c r="H83" s="3" t="str">
        <f>VLOOKUP(G83,[1]Test!$U$5:$V$105,2)</f>
        <v xml:space="preserve"> سفر تەنیا</v>
      </c>
      <c r="I83" s="2" t="s">
        <v>22</v>
      </c>
    </row>
    <row r="84" spans="1:9">
      <c r="A84" s="9">
        <v>78</v>
      </c>
      <c r="B84" s="7" t="s">
        <v>21</v>
      </c>
      <c r="C84" s="6">
        <v>39</v>
      </c>
      <c r="D84" s="5" t="str">
        <f>VLOOKUP(C84,[1]Test!$U$5:$V$105,2)</f>
        <v>سى و نۆ</v>
      </c>
      <c r="E84" s="4"/>
      <c r="F84" s="3" t="str">
        <f>VLOOKUP(E84,[1]Test!$U$5:$V$105,2)</f>
        <v xml:space="preserve"> سفر تەنیا</v>
      </c>
      <c r="G84" s="3"/>
      <c r="H84" s="3" t="str">
        <f>VLOOKUP(G84,[1]Test!$U$5:$V$105,2)</f>
        <v xml:space="preserve"> سفر تەنیا</v>
      </c>
      <c r="I84" s="2"/>
    </row>
    <row r="85" spans="1:9">
      <c r="A85" s="8">
        <v>79</v>
      </c>
      <c r="B85" s="7" t="s">
        <v>20</v>
      </c>
      <c r="C85" s="6">
        <v>20</v>
      </c>
      <c r="D85" s="5" t="str">
        <f>VLOOKUP(C85,[1]Test!$U$5:$V$105,2)</f>
        <v>بیست تەنیا</v>
      </c>
      <c r="E85" s="4"/>
      <c r="F85" s="3" t="str">
        <f>VLOOKUP(E85,[1]Test!$U$5:$V$105,2)</f>
        <v xml:space="preserve"> سفر تەنیا</v>
      </c>
      <c r="G85" s="3"/>
      <c r="H85" s="3" t="str">
        <f>VLOOKUP(G85,[1]Test!$U$5:$V$105,2)</f>
        <v xml:space="preserve"> سفر تەنیا</v>
      </c>
      <c r="I85" s="2"/>
    </row>
    <row r="86" spans="1:9">
      <c r="A86" s="9">
        <v>80</v>
      </c>
      <c r="B86" s="7" t="s">
        <v>19</v>
      </c>
      <c r="C86" s="6">
        <v>25</v>
      </c>
      <c r="D86" s="5" t="str">
        <f>VLOOKUP(C86,[1]Test!$U$5:$V$105,2)</f>
        <v>بیست و پێنج</v>
      </c>
      <c r="E86" s="4"/>
      <c r="F86" s="3" t="str">
        <f>VLOOKUP(E86,[1]Test!$U$5:$V$105,2)</f>
        <v xml:space="preserve"> سفر تەنیا</v>
      </c>
      <c r="G86" s="3"/>
      <c r="H86" s="3" t="str">
        <f>VLOOKUP(G86,[1]Test!$U$5:$V$105,2)</f>
        <v xml:space="preserve"> سفر تەنیا</v>
      </c>
      <c r="I86" s="2"/>
    </row>
    <row r="87" spans="1:9">
      <c r="A87" s="8">
        <v>81</v>
      </c>
      <c r="B87" s="7" t="s">
        <v>18</v>
      </c>
      <c r="C87" s="6">
        <v>39</v>
      </c>
      <c r="D87" s="5" t="str">
        <f>VLOOKUP(C87,[1]Test!$U$5:$V$105,2)</f>
        <v>سى و نۆ</v>
      </c>
      <c r="E87" s="4"/>
      <c r="F87" s="3" t="str">
        <f>VLOOKUP(E87,[1]Test!$U$5:$V$105,2)</f>
        <v xml:space="preserve"> سفر تەنیا</v>
      </c>
      <c r="G87" s="3"/>
      <c r="H87" s="3" t="str">
        <f>VLOOKUP(G87,[1]Test!$U$5:$V$105,2)</f>
        <v xml:space="preserve"> سفر تەنیا</v>
      </c>
      <c r="I87" s="2"/>
    </row>
    <row r="88" spans="1:9">
      <c r="A88" s="9">
        <v>82</v>
      </c>
      <c r="B88" s="7" t="s">
        <v>17</v>
      </c>
      <c r="C88" s="6">
        <v>20</v>
      </c>
      <c r="D88" s="5" t="str">
        <f>VLOOKUP(C88,[1]Test!$U$5:$V$105,2)</f>
        <v>بیست تەنیا</v>
      </c>
      <c r="E88" s="4"/>
      <c r="F88" s="3" t="str">
        <f>VLOOKUP(E88,[1]Test!$U$5:$V$105,2)</f>
        <v xml:space="preserve"> سفر تەنیا</v>
      </c>
      <c r="G88" s="3"/>
      <c r="H88" s="3" t="str">
        <f>VLOOKUP(G88,[1]Test!$U$5:$V$105,2)</f>
        <v xml:space="preserve"> سفر تەنیا</v>
      </c>
      <c r="I88" s="2"/>
    </row>
    <row r="89" spans="1:9">
      <c r="A89" s="8">
        <v>83</v>
      </c>
      <c r="B89" s="7" t="s">
        <v>16</v>
      </c>
      <c r="C89" s="6">
        <v>20</v>
      </c>
      <c r="D89" s="5" t="str">
        <f>VLOOKUP(C89,[1]Test!$U$5:$V$105,2)</f>
        <v>بیست تەنیا</v>
      </c>
      <c r="E89" s="4"/>
      <c r="F89" s="3" t="str">
        <f>VLOOKUP(E89,[1]Test!$U$5:$V$105,2)</f>
        <v xml:space="preserve"> سفر تەنیا</v>
      </c>
      <c r="G89" s="3"/>
      <c r="H89" s="3" t="str">
        <f>VLOOKUP(G89,[1]Test!$U$5:$V$105,2)</f>
        <v xml:space="preserve"> سفر تەنیا</v>
      </c>
      <c r="I89" s="2"/>
    </row>
    <row r="90" spans="1:9">
      <c r="A90" s="9">
        <v>84</v>
      </c>
      <c r="B90" s="7" t="s">
        <v>15</v>
      </c>
      <c r="C90" s="6">
        <v>27</v>
      </c>
      <c r="D90" s="5" t="str">
        <f>VLOOKUP(C90,[1]Test!$U$5:$V$105,2)</f>
        <v>بیست وحەفت</v>
      </c>
      <c r="E90" s="4"/>
      <c r="F90" s="3" t="str">
        <f>VLOOKUP(E90,[1]Test!$U$5:$V$105,2)</f>
        <v xml:space="preserve"> سفر تەنیا</v>
      </c>
      <c r="G90" s="3"/>
      <c r="H90" s="3" t="str">
        <f>VLOOKUP(G90,[1]Test!$U$5:$V$105,2)</f>
        <v xml:space="preserve"> سفر تەنیا</v>
      </c>
      <c r="I90" s="2"/>
    </row>
    <row r="91" spans="1:9">
      <c r="A91" s="8">
        <v>85</v>
      </c>
      <c r="B91" s="7" t="s">
        <v>14</v>
      </c>
      <c r="C91" s="6">
        <v>30</v>
      </c>
      <c r="D91" s="5" t="str">
        <f>VLOOKUP(C91,[1]Test!$U$5:$V$105,2)</f>
        <v>سى تەنیا</v>
      </c>
      <c r="E91" s="4"/>
      <c r="F91" s="3" t="str">
        <f>VLOOKUP(E91,[1]Test!$U$5:$V$105,2)</f>
        <v xml:space="preserve"> سفر تەنیا</v>
      </c>
      <c r="G91" s="3"/>
      <c r="H91" s="3" t="str">
        <f>VLOOKUP(G91,[1]Test!$U$5:$V$105,2)</f>
        <v xml:space="preserve"> سفر تەنیا</v>
      </c>
      <c r="I91" s="2"/>
    </row>
    <row r="92" spans="1:9">
      <c r="A92" s="9">
        <v>86</v>
      </c>
      <c r="B92" s="7" t="s">
        <v>13</v>
      </c>
      <c r="C92" s="6">
        <v>20</v>
      </c>
      <c r="D92" s="5" t="str">
        <f>VLOOKUP(C92,[1]Test!$U$5:$V$105,2)</f>
        <v>بیست تەنیا</v>
      </c>
      <c r="E92" s="4"/>
      <c r="F92" s="3" t="str">
        <f>VLOOKUP(E92,[1]Test!$U$5:$V$105,2)</f>
        <v xml:space="preserve"> سفر تەنیا</v>
      </c>
      <c r="G92" s="3"/>
      <c r="H92" s="3" t="str">
        <f>VLOOKUP(G92,[1]Test!$U$5:$V$105,2)</f>
        <v xml:space="preserve"> سفر تەنیا</v>
      </c>
      <c r="I92" s="2"/>
    </row>
    <row r="93" spans="1:9">
      <c r="A93" s="8">
        <v>87</v>
      </c>
      <c r="B93" s="7" t="s">
        <v>12</v>
      </c>
      <c r="C93" s="6">
        <v>20</v>
      </c>
      <c r="D93" s="5" t="str">
        <f>VLOOKUP(C93,[1]Test!$U$5:$V$105,2)</f>
        <v>بیست تەنیا</v>
      </c>
      <c r="E93" s="4"/>
      <c r="F93" s="3" t="str">
        <f>VLOOKUP(E93,[1]Test!$U$5:$V$105,2)</f>
        <v xml:space="preserve"> سفر تەنیا</v>
      </c>
      <c r="G93" s="3"/>
      <c r="H93" s="3" t="str">
        <f>VLOOKUP(G93,[1]Test!$U$5:$V$105,2)</f>
        <v xml:space="preserve"> سفر تەنیا</v>
      </c>
      <c r="I93" s="2"/>
    </row>
    <row r="94" spans="1:9">
      <c r="A94" s="9">
        <v>88</v>
      </c>
      <c r="B94" s="10" t="s">
        <v>11</v>
      </c>
      <c r="C94" s="6">
        <v>20</v>
      </c>
      <c r="D94" s="5" t="str">
        <f>VLOOKUP(C94,[1]Test!$U$5:$V$105,2)</f>
        <v>بیست تەنیا</v>
      </c>
      <c r="E94" s="4"/>
      <c r="F94" s="3" t="str">
        <f>VLOOKUP(E94,[1]Test!$U$5:$V$105,2)</f>
        <v xml:space="preserve"> سفر تەنیا</v>
      </c>
      <c r="G94" s="3"/>
      <c r="H94" s="3" t="str">
        <f>VLOOKUP(G94,[1]Test!$U$5:$V$105,2)</f>
        <v xml:space="preserve"> سفر تەنیا</v>
      </c>
      <c r="I94" s="2" t="s">
        <v>10</v>
      </c>
    </row>
    <row r="95" spans="1:9">
      <c r="A95" s="8">
        <v>89</v>
      </c>
      <c r="B95" s="7" t="s">
        <v>9</v>
      </c>
      <c r="C95" s="6">
        <v>31</v>
      </c>
      <c r="D95" s="5" t="str">
        <f>VLOOKUP(C95,[1]Test!$U$5:$V$105,2)</f>
        <v>سى و یەك</v>
      </c>
      <c r="E95" s="4"/>
      <c r="F95" s="3" t="str">
        <f>VLOOKUP(E95,[1]Test!$U$5:$V$105,2)</f>
        <v xml:space="preserve"> سفر تەنیا</v>
      </c>
      <c r="G95" s="3"/>
      <c r="H95" s="3" t="str">
        <f>VLOOKUP(G95,[1]Test!$U$5:$V$105,2)</f>
        <v xml:space="preserve"> سفر تەنیا</v>
      </c>
      <c r="I95" s="2"/>
    </row>
    <row r="96" spans="1:9">
      <c r="A96" s="9">
        <v>90</v>
      </c>
      <c r="B96" s="7" t="s">
        <v>8</v>
      </c>
      <c r="C96" s="6">
        <v>37</v>
      </c>
      <c r="D96" s="5" t="str">
        <f>VLOOKUP(C96,[1]Test!$U$5:$V$105,2)</f>
        <v>سى و حەوت</v>
      </c>
      <c r="E96" s="4"/>
      <c r="F96" s="3" t="str">
        <f>VLOOKUP(E96,[1]Test!$U$5:$V$105,2)</f>
        <v xml:space="preserve"> سفر تەنیا</v>
      </c>
      <c r="G96" s="3"/>
      <c r="H96" s="3" t="str">
        <f>VLOOKUP(G96,[1]Test!$U$5:$V$105,2)</f>
        <v xml:space="preserve"> سفر تەنیا</v>
      </c>
      <c r="I96" s="2"/>
    </row>
    <row r="97" spans="1:9">
      <c r="A97" s="8">
        <v>91</v>
      </c>
      <c r="B97" s="7" t="s">
        <v>7</v>
      </c>
      <c r="C97" s="6">
        <v>21</v>
      </c>
      <c r="D97" s="5" t="str">
        <f>VLOOKUP(C97,[1]Test!$U$5:$V$105,2)</f>
        <v>بیست و یەك</v>
      </c>
      <c r="E97" s="4"/>
      <c r="F97" s="3" t="str">
        <f>VLOOKUP(E97,[1]Test!$U$5:$V$105,2)</f>
        <v xml:space="preserve"> سفر تەنیا</v>
      </c>
      <c r="G97" s="3"/>
      <c r="H97" s="3" t="str">
        <f>VLOOKUP(G97,[1]Test!$U$5:$V$105,2)</f>
        <v xml:space="preserve"> سفر تەنیا</v>
      </c>
      <c r="I97" s="2"/>
    </row>
    <row r="98" spans="1:9">
      <c r="A98" s="9">
        <v>92</v>
      </c>
      <c r="B98" s="7" t="s">
        <v>6</v>
      </c>
      <c r="C98" s="6">
        <v>29</v>
      </c>
      <c r="D98" s="5" t="str">
        <f>VLOOKUP(C98,[1]Test!$U$5:$V$105,2)</f>
        <v>بیست و نۆ</v>
      </c>
      <c r="E98" s="4"/>
      <c r="F98" s="3" t="str">
        <f>VLOOKUP(E98,[1]Test!$U$5:$V$105,2)</f>
        <v xml:space="preserve"> سفر تەنیا</v>
      </c>
      <c r="G98" s="3"/>
      <c r="H98" s="3" t="str">
        <f>VLOOKUP(G98,[1]Test!$U$5:$V$105,2)</f>
        <v xml:space="preserve"> سفر تەنیا</v>
      </c>
      <c r="I98" s="2"/>
    </row>
    <row r="99" spans="1:9">
      <c r="A99" s="8">
        <v>93</v>
      </c>
      <c r="B99" s="7" t="s">
        <v>5</v>
      </c>
      <c r="C99" s="6">
        <v>20</v>
      </c>
      <c r="D99" s="5" t="str">
        <f>VLOOKUP(C99,[1]Test!$U$5:$V$105,2)</f>
        <v>بیست تەنیا</v>
      </c>
      <c r="E99" s="4"/>
      <c r="F99" s="3" t="str">
        <f>VLOOKUP(E99,[1]Test!$U$5:$V$105,2)</f>
        <v xml:space="preserve"> سفر تەنیا</v>
      </c>
      <c r="G99" s="3"/>
      <c r="H99" s="3" t="str">
        <f>VLOOKUP(G99,[1]Test!$U$5:$V$105,2)</f>
        <v xml:space="preserve"> سفر تەنیا</v>
      </c>
      <c r="I99" s="2"/>
    </row>
    <row r="100" spans="1:9">
      <c r="A100" s="9">
        <v>94</v>
      </c>
      <c r="B100" s="7" t="s">
        <v>4</v>
      </c>
      <c r="C100" s="6">
        <v>23</v>
      </c>
      <c r="D100" s="5" t="str">
        <f>VLOOKUP(C100,[1]Test!$U$5:$V$105,2)</f>
        <v>بیست و سێ‌</v>
      </c>
      <c r="E100" s="4"/>
      <c r="F100" s="3" t="str">
        <f>VLOOKUP(E100,[1]Test!$U$5:$V$105,2)</f>
        <v xml:space="preserve"> سفر تەنیا</v>
      </c>
      <c r="G100" s="3"/>
      <c r="H100" s="3" t="str">
        <f>VLOOKUP(G100,[1]Test!$U$5:$V$105,2)</f>
        <v xml:space="preserve"> سفر تەنیا</v>
      </c>
      <c r="I100" s="2"/>
    </row>
    <row r="101" spans="1:9">
      <c r="A101" s="8">
        <v>95</v>
      </c>
      <c r="B101" s="7" t="s">
        <v>3</v>
      </c>
      <c r="C101" s="6"/>
      <c r="D101" s="5" t="str">
        <f>VLOOKUP(C101,[1]Test!$U$5:$V$105,2)</f>
        <v xml:space="preserve"> سفر تەنیا</v>
      </c>
      <c r="E101" s="4"/>
      <c r="F101" s="3" t="str">
        <f>VLOOKUP(E101,[1]Test!$U$5:$V$105,2)</f>
        <v xml:space="preserve"> سفر تەنیا</v>
      </c>
      <c r="G101" s="3"/>
      <c r="H101" s="3" t="str">
        <f>VLOOKUP(G101,[1]Test!$U$5:$V$105,2)</f>
        <v xml:space="preserve"> سفر تەنیا</v>
      </c>
      <c r="I101" s="2" t="s">
        <v>2</v>
      </c>
    </row>
    <row r="102" spans="1:9">
      <c r="A102" s="9">
        <v>96</v>
      </c>
      <c r="B102" s="7" t="s">
        <v>1</v>
      </c>
      <c r="C102" s="6"/>
      <c r="D102" s="5" t="str">
        <f>VLOOKUP(C102,[1]Test!$U$5:$V$105,2)</f>
        <v xml:space="preserve"> سفر تەنیا</v>
      </c>
      <c r="E102" s="4"/>
      <c r="F102" s="3" t="str">
        <f>VLOOKUP(E102,[1]Test!$U$5:$V$105,2)</f>
        <v xml:space="preserve"> سفر تەنیا</v>
      </c>
      <c r="G102" s="3"/>
      <c r="H102" s="3" t="str">
        <f>VLOOKUP(G102,[1]Test!$U$5:$V$105,2)</f>
        <v xml:space="preserve"> سفر تەنیا</v>
      </c>
      <c r="I102" s="2" t="s">
        <v>128</v>
      </c>
    </row>
    <row r="103" spans="1:9">
      <c r="A103" s="8">
        <v>97</v>
      </c>
      <c r="B103" s="7" t="s">
        <v>0</v>
      </c>
      <c r="C103" s="6"/>
      <c r="D103" s="5" t="str">
        <f>VLOOKUP(C103,[1]Test!$U$5:$V$105,2)</f>
        <v xml:space="preserve"> سفر تەنیا</v>
      </c>
      <c r="E103" s="4"/>
      <c r="F103" s="3" t="str">
        <f>VLOOKUP(E103,[1]Test!$U$5:$V$105,2)</f>
        <v xml:space="preserve"> سفر تەنیا</v>
      </c>
      <c r="G103" s="3"/>
      <c r="H103" s="3" t="str">
        <f>VLOOKUP(G103,[1]Test!$U$5:$V$105,2)</f>
        <v xml:space="preserve"> سفر تەنیا</v>
      </c>
      <c r="I103" s="2" t="s">
        <v>128</v>
      </c>
    </row>
  </sheetData>
  <mergeCells count="14">
    <mergeCell ref="I1:I2"/>
    <mergeCell ref="G5:H5"/>
    <mergeCell ref="I4:I6"/>
    <mergeCell ref="A2:B2"/>
    <mergeCell ref="E3:F3"/>
    <mergeCell ref="A1:B1"/>
    <mergeCell ref="E5:F5"/>
    <mergeCell ref="A4:A6"/>
    <mergeCell ref="B4:B6"/>
    <mergeCell ref="C4:D5"/>
    <mergeCell ref="C1:G1"/>
    <mergeCell ref="C2:G2"/>
    <mergeCell ref="E4:F4"/>
    <mergeCell ref="G4:H4"/>
  </mergeCells>
  <conditionalFormatting sqref="A1:C2 H1:XFD3 A3:E4 G4 I4:XFD4 A5:XFD1048576">
    <cfRule type="cellIs" dxfId="12" priority="7" operator="equal">
      <formula>"بەبریار"</formula>
    </cfRule>
    <cfRule type="cellIs" dxfId="11" priority="8" operator="equal">
      <formula>"fail"</formula>
    </cfRule>
  </conditionalFormatting>
  <conditionalFormatting sqref="C7:C103">
    <cfRule type="cellIs" dxfId="10" priority="12" stopIfTrue="1" operator="greaterThan">
      <formula>40</formula>
    </cfRule>
  </conditionalFormatting>
  <conditionalFormatting sqref="C7:I103">
    <cfRule type="cellIs" dxfId="9" priority="6" operator="equal">
      <formula>"سفر تەنیا"</formula>
    </cfRule>
  </conditionalFormatting>
  <conditionalFormatting sqref="D1:D1048576">
    <cfRule type="cellIs" dxfId="8" priority="2" operator="equal">
      <formula>" سفر تەنیا"</formula>
    </cfRule>
    <cfRule type="cellIs" dxfId="7" priority="3" operator="equal">
      <formula>"سفر تەنیا"</formula>
    </cfRule>
    <cfRule type="cellIs" dxfId="6" priority="4" operator="equal">
      <formula>"سفر تەنیا"</formula>
    </cfRule>
    <cfRule type="cellIs" dxfId="5" priority="5" operator="equal">
      <formula>"سفر تەنیا"</formula>
    </cfRule>
  </conditionalFormatting>
  <conditionalFormatting sqref="D7:D103 F7:F103 H7:H103">
    <cfRule type="cellIs" dxfId="4" priority="10" stopIfTrue="1" operator="equal">
      <formula>"سفر تةنها"</formula>
    </cfRule>
  </conditionalFormatting>
  <conditionalFormatting sqref="E7:E103">
    <cfRule type="cellIs" dxfId="3" priority="13" stopIfTrue="1" operator="greaterThan">
      <formula>60</formula>
    </cfRule>
  </conditionalFormatting>
  <conditionalFormatting sqref="F1:F1048576 H1:H1048576">
    <cfRule type="cellIs" dxfId="2" priority="1" operator="equal">
      <formula>" سفر تەنیا"</formula>
    </cfRule>
  </conditionalFormatting>
  <conditionalFormatting sqref="G7:G103">
    <cfRule type="cellIs" dxfId="1" priority="11" stopIfTrue="1" operator="equal">
      <formula>0</formula>
    </cfRule>
  </conditionalFormatting>
  <conditionalFormatting sqref="I7:I103">
    <cfRule type="cellIs" dxfId="0" priority="9" operator="equal">
      <formula>0</formula>
    </cfRule>
  </conditionalFormatting>
  <pageMargins left="0" right="0.78740157480314998" top="0.39370078740157499" bottom="0.59055118110236204" header="0.511811023622047" footer="0.196850393700787"/>
  <pageSetup paperSize="9" scale="92" orientation="portrait" r:id="rId1"/>
  <headerFooter alignWithMargins="0"/>
  <rowBreaks count="1" manualBreakCount="1">
    <brk id="3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</vt:lpstr>
      <vt:lpstr>'1'!Print_Area</vt:lpstr>
      <vt:lpstr>'1'!Print_Titles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mujda albarzangi</dc:creator>
  <cp:lastModifiedBy>ANKAWA OFFICE</cp:lastModifiedBy>
  <dcterms:created xsi:type="dcterms:W3CDTF">2023-12-06T20:22:12Z</dcterms:created>
  <dcterms:modified xsi:type="dcterms:W3CDTF">2023-12-07T09:07:40Z</dcterms:modified>
</cp:coreProperties>
</file>