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su\Desktop\"/>
    </mc:Choice>
  </mc:AlternateContent>
  <bookViews>
    <workbookView xWindow="0" yWindow="0" windowWidth="19200" windowHeight="705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<sst xmlns="http://schemas.openxmlformats.org/spreadsheetml/2006/main" count="89" uniqueCount="76">
  <si>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</si>
  <si>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</si>
  <si>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</si>
  <si>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</si>
  <si>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</si>
  <si>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</si>
  <si>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</si>
  <si>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</si>
  <si>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</si>
  <si>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</si>
  <si>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</si>
  <si>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</si>
  <si>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</si>
  <si>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</si>
  <si>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</si>
  <si>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</si>
  <si>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</si>
  <si>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</si>
  <si>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</si>
  <si>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</si>
  <si>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</si>
  <si>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</si>
  <si>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</si>
  <si>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</si>
  <si>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</si>
  <si>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</si>
  <si>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</si>
  <si>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</si>
  <si>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</si>
  <si>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</si>
  <si>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</si>
  <si>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</si>
  <si>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</si>
  <si>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</si>
  <si>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</si>
  <si>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</si>
  <si>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</si>
  <si>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</si>
  <si>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</si>
  <si>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</si>
  <si>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</si>
  <si>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</si>
  <si>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</si>
  <si>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</si>
  <si>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</si>
  <si>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</si>
  <si>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</si>
  <si>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</si>
  <si>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</si>
  <si>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</si>
  <si>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</si>
  <si>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</si>
  <si>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</si>
  <si>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</si>
  <si>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</si>
  <si>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</si>
  <si>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</si>
  <si>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</si>
  <si>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</si>
  <si>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</si>
  <si>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</si>
  <si>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</si>
  <si>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</si>
  <si>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</si>
  <si>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</si>
  <si>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</si>
  <si>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</si>
  <si>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</si>
  <si>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</si>
  <si>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</si>
  <si>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</si>
  <si>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</si>
  <si>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</si>
  <si>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</si>
  <si>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</si>
  <si>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 xml:space="preserve">ناوی مامۆستا:sana latef nahmatulla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</si>
</sst>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topLeftCell="A3" zoomScale="80" zoomScaleNormal="80" workbookViewId="0">
      <selection activeCell="C9" sqref="C9"/>
    </sheetView>
  </sheetViews>
  <sheetFormatPr defaultColWidth="9" defaultRowHeight="14.5" x14ac:dyDescent="0.35"/>
  <cols>
    <col min="1" max="1" width="77.453125" style="3" customWidth="1"/>
    <col min="2" max="2" width="1.906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26.25" customHeight="1" x14ac:dyDescent="0.35">
      <c r="A1" s="26" t="s">
        <v>75</v>
      </c>
      <c r="B1" s="27" t="s">
        <v>10</v>
      </c>
      <c r="C1" s="28" t="s">
        <v>65</v>
      </c>
      <c r="D1" s="28">
        <v>2021</v>
      </c>
      <c r="E1" s="20" t="s">
        <v>21</v>
      </c>
    </row>
    <row r="2" spans="1:6" ht="20" x14ac:dyDescent="0.35">
      <c r="A2" s="26" t="s">
        <v>54</v>
      </c>
      <c r="B2" s="29"/>
      <c r="C2" s="30"/>
      <c r="D2" s="30"/>
      <c r="E2" s="19">
        <f>D45</f>
        <v>2</v>
      </c>
    </row>
    <row r="3" spans="1:6" ht="52.5" x14ac:dyDescent="0.3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5" x14ac:dyDescent="0.35">
      <c r="A4" s="4" t="s">
        <v>23</v>
      </c>
      <c r="B4" s="5"/>
      <c r="C4" s="6"/>
      <c r="D4" s="6"/>
    </row>
    <row r="5" spans="1:6" ht="28.5" customHeight="1" x14ac:dyDescent="0.35">
      <c r="A5" s="9" t="s">
        <v>55</v>
      </c>
      <c r="B5" s="7">
        <v>8</v>
      </c>
      <c r="C5" s="25"/>
      <c r="D5" s="8">
        <f>C5*B5</f>
        <v>0</v>
      </c>
    </row>
    <row r="6" spans="1:6" ht="18.5" x14ac:dyDescent="0.3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5" x14ac:dyDescent="0.35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56</v>
      </c>
    </row>
    <row r="8" spans="1:6" ht="18.5" x14ac:dyDescent="0.35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.5" x14ac:dyDescent="0.3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5" x14ac:dyDescent="0.3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5" x14ac:dyDescent="0.3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5" x14ac:dyDescent="0.35">
      <c r="A12" s="7" t="s">
        <v>12</v>
      </c>
      <c r="B12" s="7"/>
      <c r="C12" s="24"/>
      <c r="D12" s="24">
        <f>SUM(D5:D11)</f>
        <v>18</v>
      </c>
    </row>
    <row r="13" spans="1:6" ht="18.5" x14ac:dyDescent="0.35">
      <c r="A13" s="11" t="s">
        <v>24</v>
      </c>
      <c r="B13" s="11"/>
      <c r="C13" s="10"/>
      <c r="D13" s="10"/>
    </row>
    <row r="14" spans="1:6" ht="25.5" customHeight="1" x14ac:dyDescent="0.3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71</v>
      </c>
    </row>
    <row r="15" spans="1:6" ht="25.5" customHeight="1" x14ac:dyDescent="0.35">
      <c r="A15" s="9" t="s">
        <v>61</v>
      </c>
      <c r="B15" s="7"/>
      <c r="C15" s="25"/>
      <c r="D15" s="8">
        <f>C15*3</f>
        <v>0</v>
      </c>
      <c r="E15" s="21" t="s">
        <v>52</v>
      </c>
      <c r="F15" s="16" t="s">
        <v>62</v>
      </c>
    </row>
    <row r="16" spans="1:6" ht="25.5" customHeight="1" x14ac:dyDescent="0.35">
      <c r="A16" s="9" t="s">
        <v>63</v>
      </c>
      <c r="B16" s="7"/>
      <c r="C16" s="25"/>
      <c r="D16" s="8">
        <f>C16*2</f>
        <v>0</v>
      </c>
      <c r="E16" s="21" t="s">
        <v>52</v>
      </c>
      <c r="F16" s="16" t="s">
        <v>64</v>
      </c>
    </row>
    <row r="17" spans="1:12" ht="18.5" x14ac:dyDescent="0.35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3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35">
      <c r="A19" s="9" t="s">
        <v>43</v>
      </c>
      <c r="B19" s="7"/>
      <c r="C19" s="25"/>
      <c r="D19" s="8">
        <f>C19*4</f>
        <v>0</v>
      </c>
      <c r="E19" s="17"/>
    </row>
    <row r="20" spans="1:12" ht="18.5" x14ac:dyDescent="0.35">
      <c r="A20" s="9" t="s">
        <v>66</v>
      </c>
      <c r="B20" s="7">
        <v>5</v>
      </c>
      <c r="C20" s="25"/>
      <c r="D20" s="8">
        <f>C20*3</f>
        <v>0</v>
      </c>
      <c r="E20" s="17" t="s">
        <v>30</v>
      </c>
    </row>
    <row r="21" spans="1:12" ht="18.5" x14ac:dyDescent="0.35">
      <c r="A21" s="9" t="s">
        <v>67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72</v>
      </c>
    </row>
    <row r="22" spans="1:12" ht="18.5" x14ac:dyDescent="0.3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5" x14ac:dyDescent="0.3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5" x14ac:dyDescent="0.3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5" x14ac:dyDescent="0.35">
      <c r="A25" s="7" t="s">
        <v>12</v>
      </c>
      <c r="B25" s="7"/>
      <c r="C25" s="8"/>
      <c r="D25" s="24">
        <f>SUM(D14:D24)</f>
        <v>0</v>
      </c>
    </row>
    <row r="26" spans="1:12" ht="18.5" x14ac:dyDescent="0.45">
      <c r="A26" s="11" t="s">
        <v>25</v>
      </c>
      <c r="B26" s="23"/>
      <c r="C26" s="10"/>
      <c r="D26" s="10"/>
      <c r="E26" s="17"/>
    </row>
    <row r="27" spans="1:12" ht="35" x14ac:dyDescent="0.35">
      <c r="A27" s="9" t="s">
        <v>68</v>
      </c>
      <c r="B27" s="7">
        <v>4</v>
      </c>
      <c r="C27" s="25">
        <v>3</v>
      </c>
      <c r="D27" s="8">
        <f>C27*2</f>
        <v>6</v>
      </c>
      <c r="E27" s="17" t="s">
        <v>38</v>
      </c>
    </row>
    <row r="28" spans="1:12" ht="18.5" x14ac:dyDescent="0.3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5" x14ac:dyDescent="0.3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35">
      <c r="A30" s="22" t="s">
        <v>60</v>
      </c>
      <c r="B30" s="7">
        <v>3</v>
      </c>
      <c r="C30" s="25"/>
      <c r="D30" s="8">
        <f>C30*3</f>
        <v>0</v>
      </c>
      <c r="E30" s="17" t="s">
        <v>47</v>
      </c>
    </row>
    <row r="31" spans="1:12" ht="18.5" x14ac:dyDescent="0.35">
      <c r="A31" s="9" t="s">
        <v>6</v>
      </c>
      <c r="B31" s="7">
        <v>4</v>
      </c>
      <c r="C31" s="25">
        <v>1</v>
      </c>
      <c r="D31" s="8">
        <f>C31</f>
        <v>1</v>
      </c>
      <c r="E31" s="17" t="s">
        <v>29</v>
      </c>
    </row>
    <row r="32" spans="1:12" ht="18.5" x14ac:dyDescent="0.35">
      <c r="A32" s="9" t="s">
        <v>49</v>
      </c>
      <c r="B32" s="7">
        <v>2</v>
      </c>
      <c r="C32" s="25">
        <v>3</v>
      </c>
      <c r="D32" s="8">
        <f>C32*2</f>
        <v>6</v>
      </c>
      <c r="E32" s="17" t="s">
        <v>40</v>
      </c>
    </row>
    <row r="33" spans="1:5" ht="18.5" x14ac:dyDescent="0.35">
      <c r="A33" s="9" t="s">
        <v>48</v>
      </c>
      <c r="B33" s="7">
        <v>3</v>
      </c>
      <c r="C33" s="25">
        <v>1</v>
      </c>
      <c r="D33" s="8">
        <f>C33*3</f>
        <v>3</v>
      </c>
      <c r="E33" s="17" t="s">
        <v>41</v>
      </c>
    </row>
    <row r="34" spans="1:5" ht="18.5" x14ac:dyDescent="0.35">
      <c r="A34" s="9" t="s">
        <v>58</v>
      </c>
      <c r="B34" s="7"/>
      <c r="C34" s="25"/>
      <c r="D34" s="8">
        <f>IF(C34=1,4,IF(C34=2,5,0))</f>
        <v>0</v>
      </c>
      <c r="E34" s="17" t="s">
        <v>59</v>
      </c>
    </row>
    <row r="35" spans="1:5" ht="18.5" x14ac:dyDescent="0.35">
      <c r="A35" s="9" t="s">
        <v>73</v>
      </c>
      <c r="B35" s="7">
        <v>2</v>
      </c>
      <c r="C35" s="25"/>
      <c r="D35" s="8">
        <f>C35*3</f>
        <v>0</v>
      </c>
      <c r="E35" s="17" t="s">
        <v>50</v>
      </c>
    </row>
    <row r="36" spans="1:5" ht="18.5" x14ac:dyDescent="0.35">
      <c r="A36" s="9" t="s">
        <v>74</v>
      </c>
      <c r="B36" s="7">
        <v>3</v>
      </c>
      <c r="C36" s="25">
        <v>3</v>
      </c>
      <c r="D36" s="8">
        <f>C36*2</f>
        <v>6</v>
      </c>
      <c r="E36" s="17" t="s">
        <v>51</v>
      </c>
    </row>
    <row r="37" spans="1:5" ht="24.75" customHeight="1" x14ac:dyDescent="0.35">
      <c r="A37" s="9" t="s">
        <v>57</v>
      </c>
      <c r="B37" s="7"/>
      <c r="C37" s="25"/>
      <c r="D37" s="8">
        <f>IF(C37=0,0,IF(C37&gt;=1,10,0))</f>
        <v>0</v>
      </c>
      <c r="E37" s="17"/>
    </row>
    <row r="38" spans="1:5" ht="18.5" x14ac:dyDescent="0.3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69</v>
      </c>
    </row>
    <row r="39" spans="1:5" ht="18.5" x14ac:dyDescent="0.3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5" x14ac:dyDescent="0.3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35">
      <c r="A41" s="31" t="s">
        <v>70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5" x14ac:dyDescent="0.3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5" x14ac:dyDescent="0.45">
      <c r="A43" s="7" t="s">
        <v>12</v>
      </c>
      <c r="B43" s="12"/>
      <c r="C43" s="8"/>
      <c r="D43" s="10">
        <f>SUM(D27:D42)</f>
        <v>22</v>
      </c>
      <c r="E43" s="17"/>
    </row>
    <row r="44" spans="1:5" ht="18.5" x14ac:dyDescent="0.35">
      <c r="A44" s="32" t="s">
        <v>19</v>
      </c>
      <c r="B44" s="33"/>
      <c r="C44" s="34"/>
      <c r="D44" s="13">
        <f>D43+D25+D12</f>
        <v>40</v>
      </c>
    </row>
    <row r="45" spans="1:5" ht="17.5" x14ac:dyDescent="0.35">
      <c r="A45" s="35" t="s">
        <v>20</v>
      </c>
      <c r="B45" s="36"/>
      <c r="C45" s="36"/>
      <c r="D45" s="18">
        <f>IF(D44&gt;=100, (100*5/100), (D44*5/100))</f>
        <v>2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Ausu</cp:lastModifiedBy>
  <dcterms:created xsi:type="dcterms:W3CDTF">2016-06-09T18:03:39Z</dcterms:created>
  <dcterms:modified xsi:type="dcterms:W3CDTF">2021-06-05T20:20:23Z</dcterms:modified>
</cp:coreProperties>
</file>