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105" windowWidth="10995" windowHeight="804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<sst xmlns="http://schemas.openxmlformats.org/spreadsheetml/2006/main" count="205" uniqueCount="171">
  <si>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</si>
  <si>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</si>
  <si>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</si>
  <si>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</si>
  <si>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</si>
  <si>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</si>
  <si>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</si>
  <si>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</si>
  <si>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</si>
  <si>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</si>
  <si>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</si>
  <si>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</si>
  <si>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</si>
  <si>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</si>
  <si>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</si>
  <si>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</si>
  <si>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</si>
  <si>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</si>
  <si>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</si>
  <si>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</si>
  <si>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</si>
  <si>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</si>
  <si>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</si>
  <si>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</si>
  <si>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</si>
  <si>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</si>
  <si>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</si>
  <si>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</si>
  <si>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</si>
  <si>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</si>
  <si>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</si>
  <si>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</si>
  <si>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</si>
  <si>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</si>
  <si>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</si>
  <si>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</si>
  <si>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</si>
  <si>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</si>
  <si>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</si>
  <si>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</si>
  <si>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</si>
  <si>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</si>
  <si>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</si>
  <si>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</si>
  <si>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</si>
  <si>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</si>
  <si>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</si>
  <si>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</si>
  <si>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</si>
  <si>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</si>
  <si>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</si>
  <si>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</si>
  <si>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</si>
  <si>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</si>
  <si>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</si>
  <si>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</si>
  <si>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</si>
  <si>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</si>
  <si>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</si>
  <si>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</si>
  <si>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</si>
  <si>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</si>
  <si>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</si>
  <si>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</si>
  <si>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</si>
  <si>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</si>
  <si>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</si>
  <si>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</si>
  <si>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</si>
  <si>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</si>
  <si>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</si>
  <si>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</si>
  <si>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</si>
  <si>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</si>
  <si>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</si>
  <si>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</si>
  <si>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</si>
  <si>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</si>
  <si>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</si>
  <si>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</si>
  <si>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</si>
  <si>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</si>
  <si>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</si>
  <si>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</si>
  <si>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</si>
  <si>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</si>
  <si>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</si>
  <si>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</si>
  <si>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</si>
  <si>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</si>
  <si>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</si>
  <si>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</si>
  <si>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</si>
  <si>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</si>
  <si>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</si>
  <si>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</si>
  <si>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</si>
  <si>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</si>
  <si>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</si>
  <si>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</si>
  <si>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</si>
  <si>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</si>
  <si>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</si>
  <si>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</si>
  <si>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</si>
  <si>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</si>
  <si>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</si>
  <si>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</si>
  <si>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</si>
  <si>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</si>
  <si>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</si>
  <si>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</si>
  <si>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</si>
  <si>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</si>
  <si>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</si>
  <si>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</si>
  <si>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</si>
  <si>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</si>
  <si>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</si>
  <si>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</si>
  <si>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</si>
  <si>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</si>
  <si>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</si>
  <si>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</si>
  <si>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</si>
  <si>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</si>
  <si>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</si>
  <si>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</si>
  <si>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</si>
  <si>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</si>
  <si>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</si>
  <si>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</si>
  <si>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</si>
  <si>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</si>
  <si>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</si>
  <si>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</si>
  <si>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</si>
  <si>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</si>
  <si>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</si>
  <si>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</si>
  <si>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</si>
  <si>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</si>
  <si>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</si>
  <si>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</si>
  <si>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</si>
  <si>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</si>
  <si>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</si>
  <si>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</si>
  <si>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</si>
  <si>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</si>
  <si>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</si>
  <si>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</si>
  <si>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</si>
  <si>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</si>
  <si>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</si>
  <si>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</si>
  <si>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</si>
  <si>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</si>
  <si>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</si>
  <si>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</si>
  <si>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</si>
  <si>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</si>
  <si>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</si>
  <si>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</si>
  <si>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</si>
  <si>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</si>
  <si>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</si>
  <si>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</si>
  <si>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ئینگلیزی</t>
  </si>
  <si>
    <t>مامۆستا</t>
  </si>
  <si>
    <t>د. سنگر عثمان ابراهیم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</si>
</sst>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I4" sqref="I4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170</v>
      </c>
      <c r="D2" s="105"/>
      <c r="E2" s="5" t="s">
        <v>10</v>
      </c>
      <c r="F2" s="11">
        <f>E67</f>
        <v>61</v>
      </c>
    </row>
    <row r="3" spans="1:13">
      <c r="A3" s="107" t="s">
        <v>45</v>
      </c>
      <c r="B3" s="108"/>
      <c r="C3" s="104" t="s">
        <v>56</v>
      </c>
      <c r="D3" s="105"/>
      <c r="E3" s="5" t="s">
        <v>11</v>
      </c>
      <c r="F3" s="12">
        <f t="shared" ref="F3" si="0">E68</f>
        <v>77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168</v>
      </c>
      <c r="D4" s="105"/>
      <c r="E4" s="5" t="s">
        <v>12</v>
      </c>
      <c r="F4" s="13">
        <f>IF(E69&gt;199,200, E69)</f>
        <v>138</v>
      </c>
    </row>
    <row r="5" spans="1:13">
      <c r="A5" s="107" t="s">
        <v>47</v>
      </c>
      <c r="B5" s="108"/>
      <c r="C5" s="104" t="s">
        <v>169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33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7</v>
      </c>
      <c r="E19" s="25">
        <f t="shared" si="3"/>
        <v>21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31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9</v>
      </c>
      <c r="E32" s="25">
        <f t="shared" si="5"/>
        <v>27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1</v>
      </c>
      <c r="E35" s="25">
        <f t="shared" si="5"/>
        <v>5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32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61</v>
      </c>
      <c r="F67" s="4"/>
    </row>
    <row r="68" spans="1:13">
      <c r="A68" s="27"/>
      <c r="B68" s="61"/>
      <c r="C68" s="27"/>
      <c r="D68" s="33" t="s">
        <v>11</v>
      </c>
      <c r="E68" s="34">
        <f>E69-E67</f>
        <v>77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138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3" sqref="I3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 سنگر عثمان ابراهیم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3.1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23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2</v>
      </c>
      <c r="D16" s="70">
        <f>IF(C16&gt;0,C16+4,0)</f>
        <v>6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1</v>
      </c>
      <c r="D17" s="70">
        <f>C17*3</f>
        <v>3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24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15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62</v>
      </c>
    </row>
    <row r="43" spans="1:5" ht="18.75">
      <c r="A43" s="114" t="s">
        <v>95</v>
      </c>
      <c r="B43" s="115"/>
      <c r="C43" s="115"/>
      <c r="D43" s="66">
        <f>IF(D42&gt;=100, (100*5/100), (D42*5/100))</f>
        <v>3.1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Senger</dc:creator>
  <cp:lastModifiedBy>Senger</cp:lastModifiedBy>
  <dcterms:created xsi:type="dcterms:W3CDTF">2023-05-01T19:01:27Z</dcterms:created>
  <dcterms:modified xsi:type="dcterms:W3CDTF">2023-05-28T11:50:40Z</dcterms:modified>
</cp:coreProperties>
</file>