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" yWindow="48" windowWidth="10992" windowHeight="8100"/>
  </bookViews>
  <sheets>
    <sheet name="CAD" sheetId="1" r:id="rId1"/>
    <sheet name="Teacher Portfolio" sheetId="5" r:id="rId2"/>
    <sheet name="Sheet1" sheetId="3" state="hidden" r:id="rId3"/>
    <sheet name="Sheet2" sheetId="6" r:id="rId4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<sst xmlns="http://schemas.openxmlformats.org/spreadsheetml/2006/main" count="205" uniqueCount="170">
  <si>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</si>
  <si>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</si>
  <si>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</si>
  <si>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</si>
  <si>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</si>
  <si>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</si>
  <si>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</si>
  <si>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</si>
  <si>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</si>
  <si>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</si>
  <si>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</si>
  <si>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</si>
  <si>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</si>
  <si>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</si>
  <si>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</si>
  <si>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</si>
  <si>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</si>
  <si>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</si>
  <si>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</si>
  <si>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</si>
  <si>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</si>
  <si>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</si>
  <si>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</si>
  <si>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</si>
  <si>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</si>
  <si>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</si>
  <si>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</si>
  <si>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</si>
  <si>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</si>
  <si>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</si>
  <si>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</si>
  <si>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</si>
  <si>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</si>
  <si>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</si>
  <si>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</si>
  <si>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</si>
  <si>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</si>
  <si>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</si>
  <si>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</si>
  <si>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</si>
  <si>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</si>
  <si>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</si>
  <si>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</si>
  <si>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</si>
  <si>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</si>
  <si>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</si>
  <si>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</si>
  <si>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</si>
  <si>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</si>
  <si>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</si>
  <si>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</si>
  <si>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</si>
  <si>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</si>
  <si>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</si>
  <si>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</si>
  <si>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</si>
  <si>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</si>
  <si>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</si>
  <si>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</si>
  <si>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</si>
  <si>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</si>
  <si>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</si>
  <si>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</si>
  <si>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</si>
  <si>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</si>
  <si>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</si>
  <si>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</si>
  <si>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</si>
  <si>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</si>
  <si>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</si>
  <si>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</si>
  <si>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</si>
  <si>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</si>
  <si>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</si>
  <si>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</si>
  <si>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</si>
  <si>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</si>
  <si>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</si>
  <si>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</si>
  <si>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</si>
  <si>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</si>
  <si>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</si>
  <si>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</si>
  <si>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</si>
  <si>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</si>
  <si>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</si>
  <si>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</si>
  <si>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</si>
  <si>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</si>
  <si>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</si>
  <si>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</si>
  <si>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</si>
  <si>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</si>
  <si>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</si>
  <si>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</si>
  <si>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</si>
  <si>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</si>
  <si>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</si>
  <si>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</si>
  <si>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</si>
  <si>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</si>
  <si>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</si>
  <si>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</si>
  <si>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</si>
  <si>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</si>
  <si>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</si>
  <si>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</si>
  <si>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</si>
  <si>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</si>
  <si>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</si>
  <si>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</si>
  <si>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</si>
  <si>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</si>
  <si>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</si>
  <si>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</si>
  <si>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</si>
  <si>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</si>
  <si>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</si>
  <si>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</si>
  <si>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</si>
  <si>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</si>
  <si>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</si>
  <si>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</si>
  <si>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</si>
  <si>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</si>
  <si>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</si>
  <si>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</si>
  <si>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</si>
  <si>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</si>
  <si>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</si>
  <si>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</si>
  <si>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</si>
  <si>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</si>
  <si>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</si>
  <si>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</si>
  <si>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</si>
  <si>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</si>
  <si>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</si>
  <si>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</si>
  <si>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</si>
  <si>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</si>
  <si>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</si>
  <si>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</si>
  <si>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</si>
  <si>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</si>
  <si>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</si>
  <si>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</si>
  <si>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</si>
  <si>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</si>
  <si>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</si>
  <si>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</si>
  <si>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</si>
  <si>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</si>
  <si>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</si>
  <si>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</si>
  <si>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</si>
  <si>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</si>
  <si>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</si>
  <si>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</si>
  <si>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</si>
  <si>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</si>
  <si>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</si>
  <si>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</si>
  <si>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</si>
  <si>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</si>
  <si>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</si>
  <si>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</si>
  <si>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</si>
  <si>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سةنكةر داود محمد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</si>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</sst>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B42" zoomScale="90" zoomScaleNormal="90" zoomScaleSheetLayoutView="100" workbookViewId="0">
      <selection activeCell="D69" sqref="D69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 x14ac:dyDescent="0.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20</v>
      </c>
    </row>
    <row r="3" spans="1:13" ht="15.6" x14ac:dyDescent="0.3">
      <c r="A3" s="107" t="s">
        <v>45</v>
      </c>
      <c r="B3" s="108"/>
      <c r="C3" s="104" t="s">
        <v>66</v>
      </c>
      <c r="D3" s="105"/>
      <c r="E3" s="5" t="s">
        <v>11</v>
      </c>
      <c r="F3" s="12">
        <f t="shared" ref="F3" si="0">E68</f>
        <v>100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7" t="s">
        <v>46</v>
      </c>
      <c r="B4" s="108"/>
      <c r="C4" s="104" t="s">
        <v>66</v>
      </c>
      <c r="D4" s="105"/>
      <c r="E4" s="5" t="s">
        <v>12</v>
      </c>
      <c r="F4" s="13">
        <f>IF(E69&gt;199,200, E69)</f>
        <v>120</v>
      </c>
    </row>
    <row r="5" spans="1:13" ht="15.6" x14ac:dyDescent="0.3">
      <c r="A5" s="107" t="s">
        <v>47</v>
      </c>
      <c r="B5" s="108"/>
      <c r="C5" s="104" t="s">
        <v>169</v>
      </c>
      <c r="D5" s="105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16</v>
      </c>
      <c r="E7" s="25">
        <f>D7</f>
        <v>16</v>
      </c>
      <c r="F7" s="106" t="s">
        <v>167</v>
      </c>
      <c r="G7" s="106"/>
      <c r="H7" s="106"/>
      <c r="I7" s="106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22</v>
      </c>
      <c r="F14" s="106"/>
      <c r="G14" s="106"/>
      <c r="H14" s="106"/>
      <c r="I14" s="106"/>
    </row>
    <row r="15" spans="1:13" ht="23.25" customHeight="1" x14ac:dyDescent="0.3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44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11</v>
      </c>
      <c r="E43" s="25">
        <f t="shared" si="7"/>
        <v>11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25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20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100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120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ColWidth="10.33203125" defaultRowHeight="13.8" x14ac:dyDescent="0.25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سةنكةر داود محمد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7.399999999999999" x14ac:dyDescent="0.3">
      <c r="A5" s="85" t="s">
        <v>152</v>
      </c>
      <c r="B5" s="84"/>
      <c r="C5" s="83"/>
      <c r="D5" s="83"/>
      <c r="E5" s="82">
        <f>D43</f>
        <v>1.3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7.399999999999999" x14ac:dyDescent="0.25">
      <c r="A7" s="74" t="s">
        <v>150</v>
      </c>
      <c r="B7" s="72">
        <v>6</v>
      </c>
      <c r="C7" s="73"/>
      <c r="D7" s="70">
        <f>C7*B7</f>
        <v>0</v>
      </c>
    </row>
    <row r="8" spans="1:6" ht="17.399999999999999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7.399999999999999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7.399999999999999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7.399999999999999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7.399999999999999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7.399999999999999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7.399999999999999" hidden="1" x14ac:dyDescent="0.25">
      <c r="A14" s="72" t="s">
        <v>97</v>
      </c>
      <c r="B14" s="72"/>
      <c r="C14" s="81"/>
      <c r="D14" s="81">
        <f>SUM(D6:D13)</f>
        <v>16</v>
      </c>
    </row>
    <row r="15" spans="1:6" ht="17.399999999999999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7.399999999999999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7.399999999999999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7.399999999999999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7.399999999999999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7.399999999999999" x14ac:dyDescent="0.25">
      <c r="A24" s="74" t="s">
        <v>126</v>
      </c>
      <c r="B24" s="72">
        <v>6</v>
      </c>
      <c r="C24" s="73">
        <v>1</v>
      </c>
      <c r="D24" s="70">
        <f>C24</f>
        <v>1</v>
      </c>
      <c r="E24" s="79" t="s">
        <v>123</v>
      </c>
      <c r="F24" s="68" t="s">
        <v>125</v>
      </c>
    </row>
    <row r="25" spans="1:12" ht="17.399999999999999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7.399999999999999" hidden="1" x14ac:dyDescent="0.25">
      <c r="A26" s="72" t="s">
        <v>97</v>
      </c>
      <c r="B26" s="72"/>
      <c r="C26" s="70"/>
      <c r="D26" s="69">
        <f>SUM(D16:D25)</f>
        <v>10</v>
      </c>
    </row>
    <row r="27" spans="1:12" ht="17.399999999999999" x14ac:dyDescent="0.3">
      <c r="A27" s="78" t="s">
        <v>121</v>
      </c>
      <c r="B27" s="77"/>
      <c r="C27" s="69"/>
      <c r="D27" s="69"/>
      <c r="E27" s="68"/>
    </row>
    <row r="28" spans="1:12" ht="31.2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7.399999999999999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7.399999999999999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7.399999999999999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7.399999999999999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7.399999999999999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7.399999999999999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7.399999999999999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7.399999999999999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7.399999999999999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7.399999999999999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7.399999999999999" hidden="1" x14ac:dyDescent="0.3">
      <c r="A41" s="72" t="s">
        <v>97</v>
      </c>
      <c r="B41" s="71"/>
      <c r="C41" s="70"/>
      <c r="D41" s="69">
        <f>SUM(D28:D40)</f>
        <v>0</v>
      </c>
      <c r="E41" s="68"/>
    </row>
    <row r="42" spans="1:5" ht="17.399999999999999" hidden="1" x14ac:dyDescent="0.25">
      <c r="A42" s="111" t="s">
        <v>96</v>
      </c>
      <c r="B42" s="112"/>
      <c r="C42" s="113"/>
      <c r="D42" s="67">
        <f>D41+D26+D14</f>
        <v>26</v>
      </c>
    </row>
    <row r="43" spans="1:5" ht="17.399999999999999" x14ac:dyDescent="0.25">
      <c r="A43" s="114" t="s">
        <v>95</v>
      </c>
      <c r="B43" s="115"/>
      <c r="C43" s="115"/>
      <c r="D43" s="66">
        <f>IF(D42&gt;=100, (100*5/100), (D42*5/100))</f>
        <v>1.3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CAD</vt:lpstr>
      <vt:lpstr>Teacher Portfolio</vt:lpstr>
      <vt:lpstr>Sheet1</vt:lpstr>
      <vt:lpstr>Sheet2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Dr.Sangar</dc:creator>
  <cp:lastModifiedBy>LIMITED</cp:lastModifiedBy>
  <dcterms:created xsi:type="dcterms:W3CDTF">2023-05-28T09:14:16Z</dcterms:created>
  <dcterms:modified xsi:type="dcterms:W3CDTF">2023-05-28T19:54:06Z</dcterms:modified>
</cp:coreProperties>
</file>