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4\Desktop\"/>
    </mc:Choice>
  </mc:AlternateContent>
  <xr:revisionPtr revIDLastSave="0" documentId="13_ncr:1_{DDEA9F23-65D5-45A9-A9AD-96C9ED49AAE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<sst xmlns="http://schemas.openxmlformats.org/spreadsheetml/2006/main" count="203" uniqueCount="169">
  <si>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</si>
  <si>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</si>
  <si>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</si>
  <si>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</si>
  <si>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</si>
  <si>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</si>
  <si>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</si>
  <si>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</si>
  <si>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</si>
  <si>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</si>
  <si>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</si>
  <si>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</si>
  <si>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</si>
  <si>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</si>
  <si>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</si>
  <si>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</si>
  <si>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</si>
  <si>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</si>
  <si>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</si>
  <si>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</si>
  <si>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</si>
  <si>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</si>
  <si>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</si>
  <si>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</si>
  <si>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</si>
  <si>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</si>
  <si>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</si>
  <si>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</si>
  <si>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</si>
  <si>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</si>
  <si>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</si>
  <si>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</si>
  <si>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</si>
  <si>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</si>
  <si>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</si>
  <si>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</si>
  <si>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</si>
  <si>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</si>
  <si>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</si>
  <si>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</si>
  <si>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</si>
  <si>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</si>
  <si>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</si>
  <si>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</si>
  <si>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</si>
  <si>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</si>
  <si>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</si>
  <si>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</si>
  <si>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</si>
  <si>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</si>
  <si>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</si>
  <si>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</si>
  <si>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</si>
  <si>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</si>
  <si>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</si>
  <si>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</si>
  <si>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</si>
  <si>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</si>
  <si>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</si>
  <si>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</si>
  <si>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</si>
  <si>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</si>
  <si>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</si>
  <si>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</si>
  <si>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</si>
  <si>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</si>
  <si>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</si>
  <si>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</si>
  <si>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</si>
  <si>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</si>
  <si>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</si>
  <si>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</si>
  <si>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</si>
  <si>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</si>
  <si>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</si>
  <si>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</si>
  <si>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</si>
  <si>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</si>
  <si>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</si>
  <si>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</si>
  <si>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</si>
  <si>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</si>
  <si>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</si>
  <si>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</si>
  <si>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</si>
  <si>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</si>
  <si>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</si>
  <si>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</si>
  <si>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</si>
  <si>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</si>
  <si>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</si>
  <si>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</si>
  <si>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</si>
  <si>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</si>
  <si>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</si>
  <si>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</si>
  <si>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</si>
  <si>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</si>
  <si>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</si>
  <si>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</si>
  <si>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</si>
  <si>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</si>
  <si>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</si>
  <si>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</si>
  <si>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</si>
  <si>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</si>
  <si>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</si>
  <si>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</si>
  <si>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</si>
  <si>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</si>
  <si>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</si>
  <si>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</si>
  <si>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</si>
  <si>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</si>
  <si>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</si>
  <si>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</si>
  <si>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</si>
  <si>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</si>
  <si>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</si>
  <si>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</si>
  <si>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</si>
  <si>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</si>
  <si>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</si>
  <si>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</si>
  <si>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</si>
  <si>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</si>
  <si>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</si>
  <si>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</si>
  <si>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</si>
  <si>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</si>
  <si>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</si>
  <si>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</si>
  <si>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</si>
  <si>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</si>
  <si>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</si>
  <si>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</si>
  <si>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</si>
  <si>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</si>
  <si>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</si>
  <si>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</si>
  <si>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</si>
  <si>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</si>
  <si>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</si>
  <si>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</si>
  <si>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</si>
  <si>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</si>
  <si>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</si>
  <si>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</si>
  <si>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</si>
  <si>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</si>
  <si>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</si>
  <si>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</si>
  <si>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</si>
  <si>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</si>
  <si>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</si>
  <si>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</si>
  <si>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</si>
  <si>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</si>
  <si>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</si>
  <si>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</si>
  <si>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</si>
  <si>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</si>
  <si>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</si>
  <si>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</si>
  <si>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</si>
  <si>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</si>
  <si>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</si>
  <si>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</si>
  <si>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سارا هیمان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</si>
</sst>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J48" sqref="J48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7" t="s">
        <v>49</v>
      </c>
      <c r="B1" s="98"/>
      <c r="C1" s="99"/>
      <c r="D1" s="99"/>
      <c r="E1" s="99"/>
      <c r="F1" s="5"/>
      <c r="G1" s="96" t="s">
        <v>22</v>
      </c>
      <c r="H1" s="96"/>
    </row>
    <row r="2" spans="1:13" x14ac:dyDescent="0.25">
      <c r="A2" s="92" t="s">
        <v>44</v>
      </c>
      <c r="B2" s="93"/>
      <c r="C2" s="100" t="s">
        <v>168</v>
      </c>
      <c r="D2" s="101"/>
      <c r="E2" s="4" t="s">
        <v>10</v>
      </c>
      <c r="F2" s="8">
        <f>E67</f>
        <v>30</v>
      </c>
    </row>
    <row r="3" spans="1:13" x14ac:dyDescent="0.25">
      <c r="A3" s="92" t="s">
        <v>45</v>
      </c>
      <c r="B3" s="93"/>
      <c r="C3" s="100" t="s">
        <v>67</v>
      </c>
      <c r="D3" s="101"/>
      <c r="E3" s="4" t="s">
        <v>11</v>
      </c>
      <c r="F3" s="9">
        <f t="shared" ref="F3" si="0">E68</f>
        <v>37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2" t="s">
        <v>46</v>
      </c>
      <c r="B4" s="93"/>
      <c r="C4" s="100"/>
      <c r="D4" s="101"/>
      <c r="E4" s="4" t="s">
        <v>12</v>
      </c>
      <c r="F4" s="10">
        <f>IF(E69&gt;199,200, E69)</f>
        <v>67</v>
      </c>
    </row>
    <row r="5" spans="1:13" x14ac:dyDescent="0.25">
      <c r="A5" s="92" t="s">
        <v>47</v>
      </c>
      <c r="B5" s="93"/>
      <c r="C5" s="100"/>
      <c r="D5" s="101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15</v>
      </c>
      <c r="E7" s="22">
        <f>D7</f>
        <v>15</v>
      </c>
      <c r="F7" s="102" t="s">
        <v>167</v>
      </c>
      <c r="G7" s="102"/>
      <c r="H7" s="102"/>
      <c r="I7" s="102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2"/>
      <c r="G9" s="102"/>
      <c r="H9" s="102"/>
      <c r="I9" s="102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2"/>
      <c r="G11" s="102"/>
      <c r="H11" s="102"/>
      <c r="I11" s="102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21</v>
      </c>
      <c r="F14" s="102"/>
      <c r="G14" s="102"/>
      <c r="H14" s="102"/>
      <c r="I14" s="102"/>
    </row>
    <row r="15" spans="1:13" ht="23.25" customHeight="1" x14ac:dyDescent="0.25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30" x14ac:dyDescent="0.2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/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16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15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37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67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0.28515625" defaultRowHeight="15" x14ac:dyDescent="0.25"/>
  <cols>
    <col min="1" max="1" width="88.42578125" style="57" customWidth="1"/>
    <col min="2" max="2" width="7.42578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8" t="s">
        <v>157</v>
      </c>
      <c r="B1" s="108"/>
      <c r="C1" s="108"/>
      <c r="D1" s="80"/>
    </row>
    <row r="2" spans="1:6" ht="26.25" customHeight="1" x14ac:dyDescent="0.25">
      <c r="A2" s="84" t="str">
        <f>"ناوی مامۆستا: "&amp;CAD!C2</f>
        <v>ناوی مامۆستا: سارا هیمان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 xml:space="preserve">نازناوی زانستی: 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4.3499999999999996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89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32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43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12</v>
      </c>
      <c r="E41" s="61"/>
    </row>
    <row r="42" spans="1:5" ht="18.75" hidden="1" x14ac:dyDescent="0.25">
      <c r="A42" s="103" t="s">
        <v>96</v>
      </c>
      <c r="B42" s="104"/>
      <c r="C42" s="105"/>
      <c r="D42" s="60">
        <f>D41+D26+D14</f>
        <v>87</v>
      </c>
    </row>
    <row r="43" spans="1:5" ht="18.75" x14ac:dyDescent="0.25">
      <c r="A43" s="106" t="s">
        <v>95</v>
      </c>
      <c r="B43" s="107"/>
      <c r="C43" s="107"/>
      <c r="D43" s="59">
        <f>IF(D42&gt;=100, (100*5/100), (D42*5/100))</f>
        <v>4.3499999999999996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ColWidth="8.85546875"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AD4</cp:lastModifiedBy>
  <dcterms:modified xsi:type="dcterms:W3CDTF">2023-06-25T11:42:04Z</dcterms:modified>
</cp:coreProperties>
</file>