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S STORE\Dropbox\My PC (DESKTOP-JPEOTKT)\Desktop\2023-2024 lectures\micro\"/>
    </mc:Choice>
  </mc:AlternateContent>
  <xr:revisionPtr revIDLastSave="0" documentId="13_ncr:1_{AC97EA20-6F86-4A98-A1C9-E541D4F79B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6" i="1"/>
  <c r="K224" i="1"/>
  <c r="G224" i="1"/>
  <c r="L224" i="1" s="1"/>
  <c r="F224" i="1"/>
  <c r="D224" i="1"/>
  <c r="K223" i="1"/>
  <c r="I223" i="1"/>
  <c r="G223" i="1"/>
  <c r="H223" i="1" s="1"/>
  <c r="F223" i="1"/>
  <c r="D223" i="1"/>
  <c r="K222" i="1"/>
  <c r="G222" i="1"/>
  <c r="I222" i="1" s="1"/>
  <c r="F222" i="1"/>
  <c r="D222" i="1"/>
  <c r="K221" i="1"/>
  <c r="G221" i="1"/>
  <c r="L221" i="1" s="1"/>
  <c r="M221" i="1" s="1"/>
  <c r="F221" i="1"/>
  <c r="D221" i="1"/>
  <c r="K220" i="1"/>
  <c r="G220" i="1"/>
  <c r="I220" i="1" s="1"/>
  <c r="F220" i="1"/>
  <c r="D220" i="1"/>
  <c r="K219" i="1"/>
  <c r="I219" i="1"/>
  <c r="G219" i="1"/>
  <c r="H219" i="1" s="1"/>
  <c r="F219" i="1"/>
  <c r="D219" i="1"/>
  <c r="K218" i="1"/>
  <c r="G218" i="1"/>
  <c r="I218" i="1" s="1"/>
  <c r="F218" i="1"/>
  <c r="D218" i="1"/>
  <c r="R217" i="1"/>
  <c r="K217" i="1"/>
  <c r="G217" i="1"/>
  <c r="L217" i="1" s="1"/>
  <c r="M217" i="1" s="1"/>
  <c r="F217" i="1"/>
  <c r="D217" i="1"/>
  <c r="L216" i="1"/>
  <c r="K216" i="1"/>
  <c r="G216" i="1"/>
  <c r="H216" i="1" s="1"/>
  <c r="F216" i="1"/>
  <c r="D216" i="1"/>
  <c r="L215" i="1"/>
  <c r="K215" i="1"/>
  <c r="I215" i="1"/>
  <c r="H215" i="1"/>
  <c r="G215" i="1"/>
  <c r="F215" i="1"/>
  <c r="D215" i="1"/>
  <c r="K214" i="1"/>
  <c r="G214" i="1"/>
  <c r="F214" i="1"/>
  <c r="D214" i="1"/>
  <c r="R213" i="1"/>
  <c r="K213" i="1"/>
  <c r="I213" i="1"/>
  <c r="G213" i="1"/>
  <c r="L213" i="1" s="1"/>
  <c r="F213" i="1"/>
  <c r="D213" i="1"/>
  <c r="K212" i="1"/>
  <c r="I212" i="1"/>
  <c r="G212" i="1"/>
  <c r="L212" i="1" s="1"/>
  <c r="M212" i="1" s="1"/>
  <c r="F212" i="1"/>
  <c r="D212" i="1"/>
  <c r="L211" i="1"/>
  <c r="K211" i="1"/>
  <c r="I211" i="1"/>
  <c r="H211" i="1"/>
  <c r="G211" i="1"/>
  <c r="F211" i="1"/>
  <c r="D211" i="1"/>
  <c r="K210" i="1"/>
  <c r="G210" i="1"/>
  <c r="I210" i="1" s="1"/>
  <c r="F210" i="1"/>
  <c r="D210" i="1"/>
  <c r="N209" i="1"/>
  <c r="K209" i="1"/>
  <c r="I209" i="1"/>
  <c r="G209" i="1"/>
  <c r="L209" i="1" s="1"/>
  <c r="M209" i="1" s="1"/>
  <c r="F209" i="1"/>
  <c r="D209" i="1"/>
  <c r="L208" i="1"/>
  <c r="K208" i="1"/>
  <c r="I208" i="1"/>
  <c r="H208" i="1"/>
  <c r="G208" i="1"/>
  <c r="F208" i="1"/>
  <c r="D208" i="1"/>
  <c r="L207" i="1"/>
  <c r="R207" i="1" s="1"/>
  <c r="K207" i="1"/>
  <c r="I207" i="1"/>
  <c r="G207" i="1"/>
  <c r="H207" i="1" s="1"/>
  <c r="F207" i="1"/>
  <c r="D207" i="1"/>
  <c r="K206" i="1"/>
  <c r="G206" i="1"/>
  <c r="F206" i="1"/>
  <c r="D206" i="1"/>
  <c r="K205" i="1"/>
  <c r="G205" i="1"/>
  <c r="F205" i="1"/>
  <c r="D205" i="1"/>
  <c r="K204" i="1"/>
  <c r="G204" i="1"/>
  <c r="F204" i="1"/>
  <c r="D204" i="1"/>
  <c r="K203" i="1"/>
  <c r="I203" i="1"/>
  <c r="G203" i="1"/>
  <c r="L203" i="1" s="1"/>
  <c r="F203" i="1"/>
  <c r="D203" i="1"/>
  <c r="K202" i="1"/>
  <c r="G202" i="1"/>
  <c r="I202" i="1" s="1"/>
  <c r="F202" i="1"/>
  <c r="D202" i="1"/>
  <c r="K201" i="1"/>
  <c r="G201" i="1"/>
  <c r="F201" i="1"/>
  <c r="D201" i="1"/>
  <c r="K200" i="1"/>
  <c r="G200" i="1"/>
  <c r="L200" i="1" s="1"/>
  <c r="F200" i="1"/>
  <c r="D200" i="1"/>
  <c r="K199" i="1"/>
  <c r="G199" i="1"/>
  <c r="I199" i="1" s="1"/>
  <c r="F199" i="1"/>
  <c r="D199" i="1"/>
  <c r="K198" i="1"/>
  <c r="G198" i="1"/>
  <c r="I198" i="1" s="1"/>
  <c r="F198" i="1"/>
  <c r="D198" i="1"/>
  <c r="K197" i="1"/>
  <c r="G197" i="1"/>
  <c r="L197" i="1" s="1"/>
  <c r="M197" i="1" s="1"/>
  <c r="F197" i="1"/>
  <c r="D197" i="1"/>
  <c r="K196" i="1"/>
  <c r="G196" i="1"/>
  <c r="I196" i="1" s="1"/>
  <c r="F196" i="1"/>
  <c r="D196" i="1"/>
  <c r="K195" i="1"/>
  <c r="G195" i="1"/>
  <c r="I195" i="1" s="1"/>
  <c r="F195" i="1"/>
  <c r="D195" i="1"/>
  <c r="K194" i="1"/>
  <c r="G194" i="1"/>
  <c r="F194" i="1"/>
  <c r="D194" i="1"/>
  <c r="K193" i="1"/>
  <c r="G193" i="1"/>
  <c r="F193" i="1"/>
  <c r="D193" i="1"/>
  <c r="K192" i="1"/>
  <c r="G192" i="1"/>
  <c r="F192" i="1"/>
  <c r="D192" i="1"/>
  <c r="K191" i="1"/>
  <c r="I191" i="1"/>
  <c r="G191" i="1"/>
  <c r="L191" i="1" s="1"/>
  <c r="F191" i="1"/>
  <c r="D191" i="1"/>
  <c r="K190" i="1"/>
  <c r="G190" i="1"/>
  <c r="F190" i="1"/>
  <c r="D190" i="1"/>
  <c r="K189" i="1"/>
  <c r="G189" i="1"/>
  <c r="F189" i="1"/>
  <c r="D189" i="1"/>
  <c r="L188" i="1"/>
  <c r="K188" i="1"/>
  <c r="G188" i="1"/>
  <c r="I188" i="1" s="1"/>
  <c r="F188" i="1"/>
  <c r="D188" i="1"/>
  <c r="K187" i="1"/>
  <c r="H187" i="1"/>
  <c r="G187" i="1"/>
  <c r="L187" i="1" s="1"/>
  <c r="R187" i="1" s="1"/>
  <c r="F187" i="1"/>
  <c r="D187" i="1"/>
  <c r="K186" i="1"/>
  <c r="G186" i="1"/>
  <c r="I186" i="1" s="1"/>
  <c r="F186" i="1"/>
  <c r="D186" i="1"/>
  <c r="R185" i="1"/>
  <c r="K185" i="1"/>
  <c r="G185" i="1"/>
  <c r="L185" i="1" s="1"/>
  <c r="M185" i="1" s="1"/>
  <c r="F185" i="1"/>
  <c r="D185" i="1"/>
  <c r="L184" i="1"/>
  <c r="M184" i="1" s="1"/>
  <c r="K184" i="1"/>
  <c r="I184" i="1"/>
  <c r="G184" i="1"/>
  <c r="H184" i="1" s="1"/>
  <c r="F184" i="1"/>
  <c r="D184" i="1"/>
  <c r="L183" i="1"/>
  <c r="M183" i="1" s="1"/>
  <c r="K183" i="1"/>
  <c r="I183" i="1"/>
  <c r="G183" i="1"/>
  <c r="H183" i="1" s="1"/>
  <c r="F183" i="1"/>
  <c r="D183" i="1"/>
  <c r="K182" i="1"/>
  <c r="G182" i="1"/>
  <c r="H182" i="1" s="1"/>
  <c r="F182" i="1"/>
  <c r="D182" i="1"/>
  <c r="K181" i="1"/>
  <c r="I181" i="1"/>
  <c r="H181" i="1"/>
  <c r="G181" i="1"/>
  <c r="L181" i="1" s="1"/>
  <c r="R181" i="1" s="1"/>
  <c r="F181" i="1"/>
  <c r="D181" i="1"/>
  <c r="K180" i="1"/>
  <c r="H180" i="1"/>
  <c r="G180" i="1"/>
  <c r="L180" i="1" s="1"/>
  <c r="M180" i="1" s="1"/>
  <c r="F180" i="1"/>
  <c r="D180" i="1"/>
  <c r="K179" i="1"/>
  <c r="G179" i="1"/>
  <c r="I179" i="1" s="1"/>
  <c r="F179" i="1"/>
  <c r="D179" i="1"/>
  <c r="L178" i="1"/>
  <c r="R178" i="1" s="1"/>
  <c r="K178" i="1"/>
  <c r="H178" i="1"/>
  <c r="G178" i="1"/>
  <c r="I178" i="1" s="1"/>
  <c r="F178" i="1"/>
  <c r="D178" i="1"/>
  <c r="R177" i="1"/>
  <c r="N177" i="1"/>
  <c r="K177" i="1"/>
  <c r="I177" i="1"/>
  <c r="H177" i="1"/>
  <c r="G177" i="1"/>
  <c r="L177" i="1" s="1"/>
  <c r="M177" i="1" s="1"/>
  <c r="F177" i="1"/>
  <c r="D177" i="1"/>
  <c r="L176" i="1"/>
  <c r="K176" i="1"/>
  <c r="I176" i="1"/>
  <c r="G176" i="1"/>
  <c r="H176" i="1" s="1"/>
  <c r="F176" i="1"/>
  <c r="D176" i="1"/>
  <c r="L175" i="1"/>
  <c r="K175" i="1"/>
  <c r="I175" i="1"/>
  <c r="H175" i="1"/>
  <c r="G175" i="1"/>
  <c r="F175" i="1"/>
  <c r="D175" i="1"/>
  <c r="K174" i="1"/>
  <c r="G174" i="1"/>
  <c r="F174" i="1"/>
  <c r="D174" i="1"/>
  <c r="K173" i="1"/>
  <c r="G173" i="1"/>
  <c r="F173" i="1"/>
  <c r="D173" i="1"/>
  <c r="K172" i="1"/>
  <c r="G172" i="1"/>
  <c r="F172" i="1"/>
  <c r="D172" i="1"/>
  <c r="K171" i="1"/>
  <c r="G171" i="1"/>
  <c r="L171" i="1" s="1"/>
  <c r="F171" i="1"/>
  <c r="D171" i="1"/>
  <c r="K170" i="1"/>
  <c r="G170" i="1"/>
  <c r="F170" i="1"/>
  <c r="D170" i="1"/>
  <c r="K169" i="1"/>
  <c r="G169" i="1"/>
  <c r="L169" i="1" s="1"/>
  <c r="F169" i="1"/>
  <c r="D169" i="1"/>
  <c r="K168" i="1"/>
  <c r="G168" i="1"/>
  <c r="F168" i="1"/>
  <c r="D168" i="1"/>
  <c r="K167" i="1"/>
  <c r="G167" i="1"/>
  <c r="I167" i="1" s="1"/>
  <c r="F167" i="1"/>
  <c r="D167" i="1"/>
  <c r="K166" i="1"/>
  <c r="H166" i="1"/>
  <c r="G166" i="1"/>
  <c r="I166" i="1" s="1"/>
  <c r="F166" i="1"/>
  <c r="D166" i="1"/>
  <c r="R165" i="1"/>
  <c r="K165" i="1"/>
  <c r="I165" i="1"/>
  <c r="H165" i="1"/>
  <c r="G165" i="1"/>
  <c r="L165" i="1" s="1"/>
  <c r="M165" i="1" s="1"/>
  <c r="F165" i="1"/>
  <c r="D165" i="1"/>
  <c r="K164" i="1"/>
  <c r="H164" i="1"/>
  <c r="G164" i="1"/>
  <c r="L164" i="1" s="1"/>
  <c r="M164" i="1" s="1"/>
  <c r="F164" i="1"/>
  <c r="D164" i="1"/>
  <c r="K163" i="1"/>
  <c r="G163" i="1"/>
  <c r="I163" i="1" s="1"/>
  <c r="F163" i="1"/>
  <c r="D163" i="1"/>
  <c r="K162" i="1"/>
  <c r="G162" i="1"/>
  <c r="H162" i="1" s="1"/>
  <c r="F162" i="1"/>
  <c r="D162" i="1"/>
  <c r="K161" i="1"/>
  <c r="G161" i="1"/>
  <c r="F161" i="1"/>
  <c r="D161" i="1"/>
  <c r="K160" i="1"/>
  <c r="G160" i="1"/>
  <c r="H160" i="1" s="1"/>
  <c r="F160" i="1"/>
  <c r="D160" i="1"/>
  <c r="K159" i="1"/>
  <c r="G159" i="1"/>
  <c r="L159" i="1" s="1"/>
  <c r="M159" i="1" s="1"/>
  <c r="F159" i="1"/>
  <c r="D159" i="1"/>
  <c r="K158" i="1"/>
  <c r="G158" i="1"/>
  <c r="H158" i="1" s="1"/>
  <c r="F158" i="1"/>
  <c r="D158" i="1"/>
  <c r="K157" i="1"/>
  <c r="G157" i="1"/>
  <c r="F157" i="1"/>
  <c r="D157" i="1"/>
  <c r="K156" i="1"/>
  <c r="G156" i="1"/>
  <c r="I156" i="1" s="1"/>
  <c r="F156" i="1"/>
  <c r="D156" i="1"/>
  <c r="K155" i="1"/>
  <c r="I155" i="1"/>
  <c r="G155" i="1"/>
  <c r="H155" i="1" s="1"/>
  <c r="F155" i="1"/>
  <c r="D155" i="1"/>
  <c r="L154" i="1"/>
  <c r="R154" i="1" s="1"/>
  <c r="K154" i="1"/>
  <c r="G154" i="1"/>
  <c r="I154" i="1" s="1"/>
  <c r="F154" i="1"/>
  <c r="D154" i="1"/>
  <c r="R153" i="1"/>
  <c r="N153" i="1"/>
  <c r="K153" i="1"/>
  <c r="I153" i="1"/>
  <c r="G153" i="1"/>
  <c r="L153" i="1" s="1"/>
  <c r="M153" i="1" s="1"/>
  <c r="F153" i="1"/>
  <c r="D153" i="1"/>
  <c r="K152" i="1"/>
  <c r="G152" i="1"/>
  <c r="H152" i="1" s="1"/>
  <c r="F152" i="1"/>
  <c r="D152" i="1"/>
  <c r="K151" i="1"/>
  <c r="G151" i="1"/>
  <c r="L151" i="1" s="1"/>
  <c r="F151" i="1"/>
  <c r="D151" i="1"/>
  <c r="K150" i="1"/>
  <c r="G150" i="1"/>
  <c r="F150" i="1"/>
  <c r="K149" i="1"/>
  <c r="G149" i="1"/>
  <c r="L149" i="1" s="1"/>
  <c r="M149" i="1" s="1"/>
  <c r="F149" i="1"/>
  <c r="K148" i="1"/>
  <c r="G148" i="1"/>
  <c r="F148" i="1"/>
  <c r="K147" i="1"/>
  <c r="G147" i="1"/>
  <c r="L147" i="1" s="1"/>
  <c r="R147" i="1" s="1"/>
  <c r="F147" i="1"/>
  <c r="K146" i="1"/>
  <c r="G146" i="1"/>
  <c r="F146" i="1"/>
  <c r="K145" i="1"/>
  <c r="G145" i="1"/>
  <c r="L145" i="1" s="1"/>
  <c r="F145" i="1"/>
  <c r="K144" i="1"/>
  <c r="G144" i="1"/>
  <c r="H144" i="1" s="1"/>
  <c r="F144" i="1"/>
  <c r="K143" i="1"/>
  <c r="G143" i="1"/>
  <c r="L143" i="1" s="1"/>
  <c r="M143" i="1" s="1"/>
  <c r="F143" i="1"/>
  <c r="K142" i="1"/>
  <c r="G142" i="1"/>
  <c r="F142" i="1"/>
  <c r="K141" i="1"/>
  <c r="G141" i="1"/>
  <c r="F141" i="1"/>
  <c r="K140" i="1"/>
  <c r="G140" i="1"/>
  <c r="F140" i="1"/>
  <c r="K139" i="1"/>
  <c r="G139" i="1"/>
  <c r="L139" i="1" s="1"/>
  <c r="R139" i="1" s="1"/>
  <c r="F139" i="1"/>
  <c r="K138" i="1"/>
  <c r="G138" i="1"/>
  <c r="I138" i="1" s="1"/>
  <c r="F138" i="1"/>
  <c r="K137" i="1"/>
  <c r="G137" i="1"/>
  <c r="F137" i="1"/>
  <c r="K136" i="1"/>
  <c r="G136" i="1"/>
  <c r="F136" i="1"/>
  <c r="K135" i="1"/>
  <c r="G135" i="1"/>
  <c r="F135" i="1"/>
  <c r="K134" i="1"/>
  <c r="G134" i="1"/>
  <c r="H134" i="1" s="1"/>
  <c r="F134" i="1"/>
  <c r="K133" i="1"/>
  <c r="G133" i="1"/>
  <c r="F133" i="1"/>
  <c r="K132" i="1"/>
  <c r="G132" i="1"/>
  <c r="F132" i="1"/>
  <c r="K131" i="1"/>
  <c r="G131" i="1"/>
  <c r="F131" i="1"/>
  <c r="K130" i="1"/>
  <c r="G130" i="1"/>
  <c r="I130" i="1" s="1"/>
  <c r="F130" i="1"/>
  <c r="K129" i="1"/>
  <c r="G129" i="1"/>
  <c r="I129" i="1" s="1"/>
  <c r="F129" i="1"/>
  <c r="K128" i="1"/>
  <c r="G128" i="1"/>
  <c r="F128" i="1"/>
  <c r="K127" i="1"/>
  <c r="G127" i="1"/>
  <c r="F127" i="1"/>
  <c r="K126" i="1"/>
  <c r="G126" i="1"/>
  <c r="L126" i="1" s="1"/>
  <c r="F126" i="1"/>
  <c r="K125" i="1"/>
  <c r="G125" i="1"/>
  <c r="F125" i="1"/>
  <c r="K124" i="1"/>
  <c r="G124" i="1"/>
  <c r="F124" i="1"/>
  <c r="K123" i="1"/>
  <c r="G123" i="1"/>
  <c r="F123" i="1"/>
  <c r="K122" i="1"/>
  <c r="G122" i="1"/>
  <c r="H122" i="1" s="1"/>
  <c r="F122" i="1"/>
  <c r="K121" i="1"/>
  <c r="G121" i="1"/>
  <c r="H121" i="1" s="1"/>
  <c r="F121" i="1"/>
  <c r="K120" i="1"/>
  <c r="G120" i="1"/>
  <c r="F120" i="1"/>
  <c r="K119" i="1"/>
  <c r="G119" i="1"/>
  <c r="L119" i="1" s="1"/>
  <c r="F119" i="1"/>
  <c r="K118" i="1"/>
  <c r="G118" i="1"/>
  <c r="H118" i="1" s="1"/>
  <c r="F118" i="1"/>
  <c r="K117" i="1"/>
  <c r="G117" i="1"/>
  <c r="F117" i="1"/>
  <c r="K116" i="1"/>
  <c r="G116" i="1"/>
  <c r="L116" i="1" s="1"/>
  <c r="R116" i="1" s="1"/>
  <c r="F116" i="1"/>
  <c r="K115" i="1"/>
  <c r="G115" i="1"/>
  <c r="H115" i="1" s="1"/>
  <c r="F115" i="1"/>
  <c r="K114" i="1"/>
  <c r="G114" i="1"/>
  <c r="F114" i="1"/>
  <c r="K113" i="1"/>
  <c r="G113" i="1"/>
  <c r="F113" i="1"/>
  <c r="K112" i="1"/>
  <c r="G112" i="1"/>
  <c r="F112" i="1"/>
  <c r="K111" i="1"/>
  <c r="G111" i="1"/>
  <c r="L111" i="1" s="1"/>
  <c r="F111" i="1"/>
  <c r="K110" i="1"/>
  <c r="G110" i="1"/>
  <c r="H110" i="1" s="1"/>
  <c r="F110" i="1"/>
  <c r="K109" i="1"/>
  <c r="G109" i="1"/>
  <c r="H109" i="1" s="1"/>
  <c r="F109" i="1"/>
  <c r="K108" i="1"/>
  <c r="G108" i="1"/>
  <c r="F108" i="1"/>
  <c r="K107" i="1"/>
  <c r="G107" i="1"/>
  <c r="F107" i="1"/>
  <c r="K106" i="1"/>
  <c r="G106" i="1"/>
  <c r="L106" i="1" s="1"/>
  <c r="F106" i="1"/>
  <c r="K105" i="1"/>
  <c r="G105" i="1"/>
  <c r="H105" i="1" s="1"/>
  <c r="F105" i="1"/>
  <c r="K104" i="1"/>
  <c r="G104" i="1"/>
  <c r="H104" i="1" s="1"/>
  <c r="F104" i="1"/>
  <c r="K103" i="1"/>
  <c r="G103" i="1"/>
  <c r="L103" i="1" s="1"/>
  <c r="F103" i="1"/>
  <c r="K102" i="1"/>
  <c r="G102" i="1"/>
  <c r="L102" i="1" s="1"/>
  <c r="F102" i="1"/>
  <c r="K101" i="1"/>
  <c r="G101" i="1"/>
  <c r="H101" i="1" s="1"/>
  <c r="F101" i="1"/>
  <c r="K100" i="1"/>
  <c r="G100" i="1"/>
  <c r="F100" i="1"/>
  <c r="K99" i="1"/>
  <c r="G99" i="1"/>
  <c r="L99" i="1" s="1"/>
  <c r="N99" i="1" s="1"/>
  <c r="F99" i="1"/>
  <c r="K98" i="1"/>
  <c r="G98" i="1"/>
  <c r="H98" i="1" s="1"/>
  <c r="F98" i="1"/>
  <c r="K97" i="1"/>
  <c r="G97" i="1"/>
  <c r="L97" i="1" s="1"/>
  <c r="N97" i="1" s="1"/>
  <c r="F97" i="1"/>
  <c r="K96" i="1"/>
  <c r="G96" i="1"/>
  <c r="I96" i="1" s="1"/>
  <c r="F96" i="1"/>
  <c r="K95" i="1"/>
  <c r="G95" i="1"/>
  <c r="L95" i="1" s="1"/>
  <c r="R95" i="1" s="1"/>
  <c r="F95" i="1"/>
  <c r="K94" i="1"/>
  <c r="G94" i="1"/>
  <c r="L94" i="1" s="1"/>
  <c r="F94" i="1"/>
  <c r="K93" i="1"/>
  <c r="G93" i="1"/>
  <c r="L93" i="1" s="1"/>
  <c r="M93" i="1" s="1"/>
  <c r="F93" i="1"/>
  <c r="K92" i="1"/>
  <c r="G92" i="1"/>
  <c r="I92" i="1" s="1"/>
  <c r="F92" i="1"/>
  <c r="K91" i="1"/>
  <c r="G91" i="1"/>
  <c r="L91" i="1" s="1"/>
  <c r="M91" i="1" s="1"/>
  <c r="F91" i="1"/>
  <c r="K90" i="1"/>
  <c r="G90" i="1"/>
  <c r="H90" i="1" s="1"/>
  <c r="F90" i="1"/>
  <c r="K89" i="1"/>
  <c r="G89" i="1"/>
  <c r="H89" i="1" s="1"/>
  <c r="F89" i="1"/>
  <c r="K88" i="1"/>
  <c r="G88" i="1"/>
  <c r="F88" i="1"/>
  <c r="K87" i="1"/>
  <c r="G87" i="1"/>
  <c r="F87" i="1"/>
  <c r="K86" i="1"/>
  <c r="G86" i="1"/>
  <c r="L86" i="1" s="1"/>
  <c r="R86" i="1" s="1"/>
  <c r="F86" i="1"/>
  <c r="K85" i="1"/>
  <c r="G85" i="1"/>
  <c r="H85" i="1" s="1"/>
  <c r="F85" i="1"/>
  <c r="K84" i="1"/>
  <c r="G84" i="1"/>
  <c r="I84" i="1" s="1"/>
  <c r="F84" i="1"/>
  <c r="K83" i="1"/>
  <c r="G83" i="1"/>
  <c r="L83" i="1" s="1"/>
  <c r="F83" i="1"/>
  <c r="K82" i="1"/>
  <c r="G82" i="1"/>
  <c r="I82" i="1" s="1"/>
  <c r="F82" i="1"/>
  <c r="K81" i="1"/>
  <c r="G81" i="1"/>
  <c r="H81" i="1" s="1"/>
  <c r="F81" i="1"/>
  <c r="K80" i="1"/>
  <c r="G80" i="1"/>
  <c r="H80" i="1" s="1"/>
  <c r="F80" i="1"/>
  <c r="K79" i="1"/>
  <c r="G79" i="1"/>
  <c r="L79" i="1" s="1"/>
  <c r="F79" i="1"/>
  <c r="K78" i="1"/>
  <c r="G78" i="1"/>
  <c r="I78" i="1" s="1"/>
  <c r="F78" i="1"/>
  <c r="K77" i="1"/>
  <c r="G77" i="1"/>
  <c r="H77" i="1" s="1"/>
  <c r="F77" i="1"/>
  <c r="K76" i="1"/>
  <c r="G76" i="1"/>
  <c r="F76" i="1"/>
  <c r="K75" i="1"/>
  <c r="G75" i="1"/>
  <c r="H75" i="1" s="1"/>
  <c r="F75" i="1"/>
  <c r="K74" i="1"/>
  <c r="G74" i="1"/>
  <c r="L74" i="1" s="1"/>
  <c r="R74" i="1" s="1"/>
  <c r="F74" i="1"/>
  <c r="K73" i="1"/>
  <c r="G73" i="1"/>
  <c r="L73" i="1" s="1"/>
  <c r="F73" i="1"/>
  <c r="K72" i="1"/>
  <c r="G72" i="1"/>
  <c r="I72" i="1" s="1"/>
  <c r="F72" i="1"/>
  <c r="K71" i="1"/>
  <c r="G71" i="1"/>
  <c r="F71" i="1"/>
  <c r="K70" i="1"/>
  <c r="G70" i="1"/>
  <c r="L70" i="1" s="1"/>
  <c r="R70" i="1" s="1"/>
  <c r="F70" i="1"/>
  <c r="K69" i="1"/>
  <c r="G69" i="1"/>
  <c r="I69" i="1" s="1"/>
  <c r="F69" i="1"/>
  <c r="K68" i="1"/>
  <c r="G68" i="1"/>
  <c r="I68" i="1" s="1"/>
  <c r="F68" i="1"/>
  <c r="K67" i="1"/>
  <c r="G67" i="1"/>
  <c r="H67" i="1" s="1"/>
  <c r="F67" i="1"/>
  <c r="K66" i="1"/>
  <c r="G66" i="1"/>
  <c r="L66" i="1" s="1"/>
  <c r="R66" i="1" s="1"/>
  <c r="F66" i="1"/>
  <c r="K65" i="1"/>
  <c r="G65" i="1"/>
  <c r="I65" i="1" s="1"/>
  <c r="F65" i="1"/>
  <c r="K64" i="1"/>
  <c r="G64" i="1"/>
  <c r="F64" i="1"/>
  <c r="K63" i="1"/>
  <c r="G63" i="1"/>
  <c r="F63" i="1"/>
  <c r="K62" i="1"/>
  <c r="G62" i="1"/>
  <c r="F62" i="1"/>
  <c r="K61" i="1"/>
  <c r="G61" i="1"/>
  <c r="I61" i="1" s="1"/>
  <c r="F61" i="1"/>
  <c r="K60" i="1"/>
  <c r="G60" i="1"/>
  <c r="I60" i="1" s="1"/>
  <c r="F60" i="1"/>
  <c r="K59" i="1"/>
  <c r="G59" i="1"/>
  <c r="H59" i="1" s="1"/>
  <c r="F59" i="1"/>
  <c r="K58" i="1"/>
  <c r="G58" i="1"/>
  <c r="F58" i="1"/>
  <c r="K57" i="1"/>
  <c r="G57" i="1"/>
  <c r="F57" i="1"/>
  <c r="K56" i="1"/>
  <c r="G56" i="1"/>
  <c r="I56" i="1" s="1"/>
  <c r="F56" i="1"/>
  <c r="K55" i="1"/>
  <c r="G55" i="1"/>
  <c r="F55" i="1"/>
  <c r="K54" i="1"/>
  <c r="G54" i="1"/>
  <c r="L54" i="1" s="1"/>
  <c r="R54" i="1" s="1"/>
  <c r="F54" i="1"/>
  <c r="K53" i="1"/>
  <c r="G53" i="1"/>
  <c r="F53" i="1"/>
  <c r="K52" i="1"/>
  <c r="G52" i="1"/>
  <c r="I52" i="1" s="1"/>
  <c r="F52" i="1"/>
  <c r="K51" i="1"/>
  <c r="G51" i="1"/>
  <c r="H51" i="1" s="1"/>
  <c r="F51" i="1"/>
  <c r="K50" i="1"/>
  <c r="G50" i="1"/>
  <c r="L50" i="1" s="1"/>
  <c r="F50" i="1"/>
  <c r="K49" i="1"/>
  <c r="G49" i="1"/>
  <c r="F49" i="1"/>
  <c r="K48" i="1"/>
  <c r="G48" i="1"/>
  <c r="I48" i="1" s="1"/>
  <c r="F48" i="1"/>
  <c r="K47" i="1"/>
  <c r="G47" i="1"/>
  <c r="F47" i="1"/>
  <c r="K46" i="1"/>
  <c r="G46" i="1"/>
  <c r="L46" i="1" s="1"/>
  <c r="F46" i="1"/>
  <c r="K45" i="1"/>
  <c r="G45" i="1"/>
  <c r="F45" i="1"/>
  <c r="K44" i="1"/>
  <c r="G44" i="1"/>
  <c r="I44" i="1" s="1"/>
  <c r="F44" i="1"/>
  <c r="K43" i="1"/>
  <c r="G43" i="1"/>
  <c r="F43" i="1"/>
  <c r="K42" i="1"/>
  <c r="G42" i="1"/>
  <c r="L42" i="1" s="1"/>
  <c r="R42" i="1" s="1"/>
  <c r="F42" i="1"/>
  <c r="K41" i="1"/>
  <c r="G41" i="1"/>
  <c r="F41" i="1"/>
  <c r="K40" i="1"/>
  <c r="G40" i="1"/>
  <c r="I40" i="1" s="1"/>
  <c r="F40" i="1"/>
  <c r="K39" i="1"/>
  <c r="G39" i="1"/>
  <c r="F39" i="1"/>
  <c r="K38" i="1"/>
  <c r="G38" i="1"/>
  <c r="L38" i="1" s="1"/>
  <c r="R38" i="1" s="1"/>
  <c r="F38" i="1"/>
  <c r="K37" i="1"/>
  <c r="G37" i="1"/>
  <c r="H37" i="1" s="1"/>
  <c r="F37" i="1"/>
  <c r="K36" i="1"/>
  <c r="G36" i="1"/>
  <c r="I36" i="1" s="1"/>
  <c r="F36" i="1"/>
  <c r="K35" i="1"/>
  <c r="G35" i="1"/>
  <c r="H35" i="1" s="1"/>
  <c r="F35" i="1"/>
  <c r="K34" i="1"/>
  <c r="G34" i="1"/>
  <c r="L34" i="1" s="1"/>
  <c r="R34" i="1" s="1"/>
  <c r="F34" i="1"/>
  <c r="K33" i="1"/>
  <c r="G33" i="1"/>
  <c r="L33" i="1" s="1"/>
  <c r="M33" i="1" s="1"/>
  <c r="F33" i="1"/>
  <c r="K32" i="1"/>
  <c r="G32" i="1"/>
  <c r="I32" i="1" s="1"/>
  <c r="F32" i="1"/>
  <c r="K31" i="1"/>
  <c r="G31" i="1"/>
  <c r="F31" i="1"/>
  <c r="K30" i="1"/>
  <c r="G30" i="1"/>
  <c r="L30" i="1" s="1"/>
  <c r="R30" i="1" s="1"/>
  <c r="F30" i="1"/>
  <c r="K29" i="1"/>
  <c r="G29" i="1"/>
  <c r="I29" i="1" s="1"/>
  <c r="F29" i="1"/>
  <c r="K28" i="1"/>
  <c r="G28" i="1"/>
  <c r="F28" i="1"/>
  <c r="K27" i="1"/>
  <c r="G27" i="1"/>
  <c r="L27" i="1" s="1"/>
  <c r="N27" i="1" s="1"/>
  <c r="F27" i="1"/>
  <c r="K26" i="1"/>
  <c r="G26" i="1"/>
  <c r="L26" i="1" s="1"/>
  <c r="M26" i="1" s="1"/>
  <c r="F26" i="1"/>
  <c r="K25" i="1"/>
  <c r="G25" i="1"/>
  <c r="L25" i="1" s="1"/>
  <c r="F25" i="1"/>
  <c r="K24" i="1"/>
  <c r="G24" i="1"/>
  <c r="H24" i="1" s="1"/>
  <c r="F24" i="1"/>
  <c r="K23" i="1"/>
  <c r="G23" i="1"/>
  <c r="L23" i="1" s="1"/>
  <c r="R23" i="1" s="1"/>
  <c r="F23" i="1"/>
  <c r="K22" i="1"/>
  <c r="G22" i="1"/>
  <c r="F22" i="1"/>
  <c r="K21" i="1"/>
  <c r="G21" i="1"/>
  <c r="L21" i="1" s="1"/>
  <c r="F21" i="1"/>
  <c r="K20" i="1"/>
  <c r="G20" i="1"/>
  <c r="I20" i="1" s="1"/>
  <c r="F20" i="1"/>
  <c r="K19" i="1"/>
  <c r="G19" i="1"/>
  <c r="H19" i="1" s="1"/>
  <c r="F19" i="1"/>
  <c r="K18" i="1"/>
  <c r="G18" i="1"/>
  <c r="F18" i="1"/>
  <c r="K17" i="1"/>
  <c r="G17" i="1"/>
  <c r="F17" i="1"/>
  <c r="K16" i="1"/>
  <c r="G16" i="1"/>
  <c r="L16" i="1" s="1"/>
  <c r="F16" i="1"/>
  <c r="K15" i="1"/>
  <c r="G15" i="1"/>
  <c r="I15" i="1" s="1"/>
  <c r="F15" i="1"/>
  <c r="K14" i="1"/>
  <c r="G14" i="1"/>
  <c r="F14" i="1"/>
  <c r="K13" i="1"/>
  <c r="G13" i="1"/>
  <c r="F13" i="1"/>
  <c r="K12" i="1"/>
  <c r="G12" i="1"/>
  <c r="I12" i="1" s="1"/>
  <c r="F12" i="1"/>
  <c r="K11" i="1"/>
  <c r="G11" i="1"/>
  <c r="H11" i="1" s="1"/>
  <c r="F11" i="1"/>
  <c r="K10" i="1"/>
  <c r="G10" i="1"/>
  <c r="F10" i="1"/>
  <c r="K9" i="1"/>
  <c r="G9" i="1"/>
  <c r="F9" i="1"/>
  <c r="K8" i="1"/>
  <c r="G8" i="1"/>
  <c r="L8" i="1" s="1"/>
  <c r="F8" i="1"/>
  <c r="K7" i="1"/>
  <c r="G7" i="1"/>
  <c r="L7" i="1" s="1"/>
  <c r="R7" i="1" s="1"/>
  <c r="F7" i="1"/>
  <c r="K6" i="1"/>
  <c r="G6" i="1"/>
  <c r="F6" i="1"/>
  <c r="M191" i="1" l="1"/>
  <c r="R191" i="1"/>
  <c r="N191" i="1"/>
  <c r="R203" i="1"/>
  <c r="N203" i="1"/>
  <c r="M203" i="1"/>
  <c r="L72" i="1"/>
  <c r="M72" i="1" s="1"/>
  <c r="L77" i="1"/>
  <c r="R77" i="1" s="1"/>
  <c r="L163" i="1"/>
  <c r="N163" i="1" s="1"/>
  <c r="L179" i="1"/>
  <c r="N185" i="1"/>
  <c r="H191" i="1"/>
  <c r="L195" i="1"/>
  <c r="L196" i="1"/>
  <c r="M196" i="1" s="1"/>
  <c r="N197" i="1"/>
  <c r="L199" i="1"/>
  <c r="H203" i="1"/>
  <c r="L210" i="1"/>
  <c r="R197" i="1"/>
  <c r="I217" i="1"/>
  <c r="L218" i="1"/>
  <c r="L219" i="1"/>
  <c r="L220" i="1"/>
  <c r="N183" i="1"/>
  <c r="M207" i="1"/>
  <c r="R209" i="1"/>
  <c r="L223" i="1"/>
  <c r="R223" i="1" s="1"/>
  <c r="R183" i="1"/>
  <c r="N207" i="1"/>
  <c r="H212" i="1"/>
  <c r="I216" i="1"/>
  <c r="N217" i="1"/>
  <c r="L222" i="1"/>
  <c r="R222" i="1" s="1"/>
  <c r="L155" i="1"/>
  <c r="H163" i="1"/>
  <c r="I164" i="1"/>
  <c r="L166" i="1"/>
  <c r="R166" i="1" s="1"/>
  <c r="H179" i="1"/>
  <c r="I180" i="1"/>
  <c r="I187" i="1"/>
  <c r="H195" i="1"/>
  <c r="H196" i="1"/>
  <c r="H197" i="1"/>
  <c r="H198" i="1"/>
  <c r="H199" i="1"/>
  <c r="N165" i="1"/>
  <c r="I185" i="1"/>
  <c r="L186" i="1"/>
  <c r="I197" i="1"/>
  <c r="H209" i="1"/>
  <c r="H210" i="1"/>
  <c r="N221" i="1"/>
  <c r="L198" i="1"/>
  <c r="R221" i="1"/>
  <c r="H29" i="1"/>
  <c r="L29" i="1"/>
  <c r="M29" i="1" s="1"/>
  <c r="L56" i="1"/>
  <c r="M56" i="1" s="1"/>
  <c r="L61" i="1"/>
  <c r="M61" i="1" s="1"/>
  <c r="I37" i="1"/>
  <c r="L85" i="1"/>
  <c r="R85" i="1" s="1"/>
  <c r="L15" i="1"/>
  <c r="R15" i="1" s="1"/>
  <c r="L37" i="1"/>
  <c r="M37" i="1" s="1"/>
  <c r="L130" i="1"/>
  <c r="R130" i="1" s="1"/>
  <c r="H130" i="1"/>
  <c r="L134" i="1"/>
  <c r="M134" i="1" s="1"/>
  <c r="L65" i="1"/>
  <c r="R65" i="1" s="1"/>
  <c r="L121" i="1"/>
  <c r="N121" i="1" s="1"/>
  <c r="L138" i="1"/>
  <c r="M138" i="1" s="1"/>
  <c r="N171" i="1"/>
  <c r="R171" i="1"/>
  <c r="M171" i="1"/>
  <c r="M154" i="1"/>
  <c r="L44" i="1"/>
  <c r="N44" i="1" s="1"/>
  <c r="L92" i="1"/>
  <c r="R92" i="1" s="1"/>
  <c r="L110" i="1"/>
  <c r="R110" i="1" s="1"/>
  <c r="I115" i="1"/>
  <c r="N154" i="1"/>
  <c r="H7" i="1"/>
  <c r="M95" i="1"/>
  <c r="H97" i="1"/>
  <c r="L101" i="1"/>
  <c r="M101" i="1" s="1"/>
  <c r="I151" i="1"/>
  <c r="H159" i="1"/>
  <c r="N166" i="1"/>
  <c r="L167" i="1"/>
  <c r="N167" i="1" s="1"/>
  <c r="H171" i="1"/>
  <c r="I19" i="1"/>
  <c r="I26" i="1"/>
  <c r="L40" i="1"/>
  <c r="M40" i="1" s="1"/>
  <c r="I97" i="1"/>
  <c r="I111" i="1"/>
  <c r="H138" i="1"/>
  <c r="H30" i="1"/>
  <c r="H84" i="1"/>
  <c r="I90" i="1"/>
  <c r="H126" i="1"/>
  <c r="H149" i="1"/>
  <c r="H167" i="1"/>
  <c r="I126" i="1"/>
  <c r="I149" i="1"/>
  <c r="I152" i="1"/>
  <c r="L82" i="1"/>
  <c r="N82" i="1" s="1"/>
  <c r="L84" i="1"/>
  <c r="R84" i="1" s="1"/>
  <c r="L90" i="1"/>
  <c r="M90" i="1" s="1"/>
  <c r="I122" i="1"/>
  <c r="H151" i="1"/>
  <c r="I7" i="1"/>
  <c r="H26" i="1"/>
  <c r="L52" i="1"/>
  <c r="N52" i="1" s="1"/>
  <c r="I109" i="1"/>
  <c r="L115" i="1"/>
  <c r="N115" i="1" s="1"/>
  <c r="N149" i="1"/>
  <c r="L152" i="1"/>
  <c r="R152" i="1" s="1"/>
  <c r="H65" i="1"/>
  <c r="I81" i="1"/>
  <c r="I89" i="1"/>
  <c r="N95" i="1"/>
  <c r="L122" i="1"/>
  <c r="M122" i="1" s="1"/>
  <c r="I159" i="1"/>
  <c r="I171" i="1"/>
  <c r="H15" i="1"/>
  <c r="L69" i="1"/>
  <c r="M69" i="1" s="1"/>
  <c r="I85" i="1"/>
  <c r="L109" i="1"/>
  <c r="N109" i="1" s="1"/>
  <c r="L19" i="1"/>
  <c r="R19" i="1" s="1"/>
  <c r="N26" i="1"/>
  <c r="I30" i="1"/>
  <c r="L48" i="1"/>
  <c r="R48" i="1" s="1"/>
  <c r="I77" i="1"/>
  <c r="L81" i="1"/>
  <c r="M81" i="1" s="1"/>
  <c r="I134" i="1"/>
  <c r="L156" i="1"/>
  <c r="H28" i="1"/>
  <c r="L28" i="1"/>
  <c r="N28" i="1" s="1"/>
  <c r="I28" i="1"/>
  <c r="I76" i="1"/>
  <c r="L76" i="1"/>
  <c r="N76" i="1" s="1"/>
  <c r="L49" i="1"/>
  <c r="R49" i="1" s="1"/>
  <c r="I49" i="1"/>
  <c r="H49" i="1"/>
  <c r="M126" i="1"/>
  <c r="R126" i="1"/>
  <c r="N126" i="1"/>
  <c r="I11" i="1"/>
  <c r="I34" i="1"/>
  <c r="L36" i="1"/>
  <c r="R83" i="1"/>
  <c r="N83" i="1"/>
  <c r="M83" i="1"/>
  <c r="L140" i="1"/>
  <c r="R140" i="1" s="1"/>
  <c r="I140" i="1"/>
  <c r="H140" i="1"/>
  <c r="L32" i="1"/>
  <c r="R32" i="1" s="1"/>
  <c r="L57" i="1"/>
  <c r="M57" i="1" s="1"/>
  <c r="I57" i="1"/>
  <c r="H57" i="1"/>
  <c r="I64" i="1"/>
  <c r="L64" i="1"/>
  <c r="R64" i="1" s="1"/>
  <c r="I83" i="1"/>
  <c r="M116" i="1"/>
  <c r="L148" i="1"/>
  <c r="R148" i="1" s="1"/>
  <c r="I148" i="1"/>
  <c r="H148" i="1"/>
  <c r="L11" i="1"/>
  <c r="R11" i="1" s="1"/>
  <c r="L45" i="1"/>
  <c r="M45" i="1" s="1"/>
  <c r="I45" i="1"/>
  <c r="H45" i="1"/>
  <c r="L62" i="1"/>
  <c r="R62" i="1" s="1"/>
  <c r="I62" i="1"/>
  <c r="R93" i="1"/>
  <c r="N116" i="1"/>
  <c r="I33" i="1"/>
  <c r="H33" i="1"/>
  <c r="L41" i="1"/>
  <c r="M41" i="1" s="1"/>
  <c r="I41" i="1"/>
  <c r="H62" i="1"/>
  <c r="L141" i="1"/>
  <c r="I141" i="1"/>
  <c r="H41" i="1"/>
  <c r="L53" i="1"/>
  <c r="M53" i="1" s="1"/>
  <c r="I53" i="1"/>
  <c r="H53" i="1"/>
  <c r="L60" i="1"/>
  <c r="N60" i="1" s="1"/>
  <c r="H141" i="1"/>
  <c r="L89" i="1"/>
  <c r="M89" i="1" s="1"/>
  <c r="H61" i="1"/>
  <c r="H69" i="1"/>
  <c r="H86" i="1"/>
  <c r="I91" i="1"/>
  <c r="H23" i="1"/>
  <c r="R26" i="1"/>
  <c r="I66" i="1"/>
  <c r="H73" i="1"/>
  <c r="L78" i="1"/>
  <c r="N78" i="1" s="1"/>
  <c r="I86" i="1"/>
  <c r="H93" i="1"/>
  <c r="I110" i="1"/>
  <c r="H116" i="1"/>
  <c r="H139" i="1"/>
  <c r="H143" i="1"/>
  <c r="H147" i="1"/>
  <c r="I23" i="1"/>
  <c r="L68" i="1"/>
  <c r="I73" i="1"/>
  <c r="I93" i="1"/>
  <c r="L96" i="1"/>
  <c r="R96" i="1" s="1"/>
  <c r="I105" i="1"/>
  <c r="I116" i="1"/>
  <c r="L129" i="1"/>
  <c r="N129" i="1" s="1"/>
  <c r="I139" i="1"/>
  <c r="I143" i="1"/>
  <c r="I147" i="1"/>
  <c r="I101" i="1"/>
  <c r="L105" i="1"/>
  <c r="N72" i="1"/>
  <c r="R72" i="1"/>
  <c r="M77" i="1"/>
  <c r="N77" i="1"/>
  <c r="N147" i="1"/>
  <c r="N159" i="1"/>
  <c r="N93" i="1"/>
  <c r="R159" i="1"/>
  <c r="H6" i="1"/>
  <c r="I6" i="1"/>
  <c r="L6" i="1"/>
  <c r="M21" i="1"/>
  <c r="R21" i="1"/>
  <c r="N21" i="1"/>
  <c r="N94" i="1"/>
  <c r="M94" i="1"/>
  <c r="I100" i="1"/>
  <c r="H100" i="1"/>
  <c r="L100" i="1"/>
  <c r="R151" i="1"/>
  <c r="N151" i="1"/>
  <c r="M151" i="1"/>
  <c r="R16" i="1"/>
  <c r="N16" i="1"/>
  <c r="M16" i="1"/>
  <c r="R73" i="1"/>
  <c r="N73" i="1"/>
  <c r="M73" i="1"/>
  <c r="L13" i="1"/>
  <c r="H13" i="1"/>
  <c r="I13" i="1"/>
  <c r="R94" i="1"/>
  <c r="R175" i="1"/>
  <c r="M175" i="1"/>
  <c r="N175" i="1"/>
  <c r="R208" i="1"/>
  <c r="N208" i="1"/>
  <c r="M208" i="1"/>
  <c r="H10" i="1"/>
  <c r="I10" i="1"/>
  <c r="L10" i="1"/>
  <c r="H22" i="1"/>
  <c r="I22" i="1"/>
  <c r="L22" i="1"/>
  <c r="R155" i="1"/>
  <c r="N155" i="1"/>
  <c r="M155" i="1"/>
  <c r="L17" i="1"/>
  <c r="H17" i="1"/>
  <c r="I17" i="1"/>
  <c r="H14" i="1"/>
  <c r="I14" i="1"/>
  <c r="L14" i="1"/>
  <c r="L55" i="1"/>
  <c r="I55" i="1"/>
  <c r="H55" i="1"/>
  <c r="L58" i="1"/>
  <c r="H58" i="1"/>
  <c r="I58" i="1"/>
  <c r="R215" i="1"/>
  <c r="N215" i="1"/>
  <c r="M215" i="1"/>
  <c r="H18" i="1"/>
  <c r="I18" i="1"/>
  <c r="L18" i="1"/>
  <c r="R8" i="1"/>
  <c r="N8" i="1"/>
  <c r="M8" i="1"/>
  <c r="H117" i="1"/>
  <c r="L117" i="1"/>
  <c r="I117" i="1"/>
  <c r="I170" i="1"/>
  <c r="H170" i="1"/>
  <c r="L170" i="1"/>
  <c r="L9" i="1"/>
  <c r="I9" i="1"/>
  <c r="H9" i="1"/>
  <c r="I120" i="1"/>
  <c r="L120" i="1"/>
  <c r="H120" i="1"/>
  <c r="I135" i="1"/>
  <c r="L135" i="1"/>
  <c r="L47" i="1"/>
  <c r="I47" i="1"/>
  <c r="N50" i="1"/>
  <c r="M50" i="1"/>
  <c r="H54" i="1"/>
  <c r="M119" i="1"/>
  <c r="R119" i="1"/>
  <c r="N119" i="1"/>
  <c r="H135" i="1"/>
  <c r="I142" i="1"/>
  <c r="H142" i="1"/>
  <c r="L142" i="1"/>
  <c r="I146" i="1"/>
  <c r="H146" i="1"/>
  <c r="L161" i="1"/>
  <c r="I161" i="1"/>
  <c r="R167" i="1"/>
  <c r="R176" i="1"/>
  <c r="N176" i="1"/>
  <c r="M178" i="1"/>
  <c r="N223" i="1"/>
  <c r="H8" i="1"/>
  <c r="H12" i="1"/>
  <c r="H16" i="1"/>
  <c r="H20" i="1"/>
  <c r="I21" i="1"/>
  <c r="L43" i="1"/>
  <c r="I43" i="1"/>
  <c r="N46" i="1"/>
  <c r="M46" i="1"/>
  <c r="H47" i="1"/>
  <c r="R79" i="1"/>
  <c r="N79" i="1"/>
  <c r="M79" i="1"/>
  <c r="I99" i="1"/>
  <c r="I108" i="1"/>
  <c r="L108" i="1"/>
  <c r="H108" i="1"/>
  <c r="H161" i="1"/>
  <c r="M176" i="1"/>
  <c r="M222" i="1"/>
  <c r="I8" i="1"/>
  <c r="I16" i="1"/>
  <c r="I24" i="1"/>
  <c r="R27" i="1"/>
  <c r="N42" i="1"/>
  <c r="M42" i="1"/>
  <c r="H43" i="1"/>
  <c r="H46" i="1"/>
  <c r="I50" i="1"/>
  <c r="N56" i="1"/>
  <c r="H79" i="1"/>
  <c r="M84" i="1"/>
  <c r="N85" i="1"/>
  <c r="I98" i="1"/>
  <c r="I119" i="1"/>
  <c r="I137" i="1"/>
  <c r="L137" i="1"/>
  <c r="I169" i="1"/>
  <c r="R188" i="1"/>
  <c r="N188" i="1"/>
  <c r="M188" i="1"/>
  <c r="I190" i="1"/>
  <c r="L190" i="1"/>
  <c r="R199" i="1"/>
  <c r="N199" i="1"/>
  <c r="L201" i="1"/>
  <c r="I201" i="1"/>
  <c r="L202" i="1"/>
  <c r="N222" i="1"/>
  <c r="I46" i="1"/>
  <c r="H74" i="1"/>
  <c r="H78" i="1"/>
  <c r="I79" i="1"/>
  <c r="R102" i="1"/>
  <c r="N102" i="1"/>
  <c r="M102" i="1"/>
  <c r="I103" i="1"/>
  <c r="L107" i="1"/>
  <c r="H107" i="1"/>
  <c r="I107" i="1"/>
  <c r="L128" i="1"/>
  <c r="I128" i="1"/>
  <c r="H128" i="1"/>
  <c r="H137" i="1"/>
  <c r="H201" i="1"/>
  <c r="L12" i="1"/>
  <c r="L20" i="1"/>
  <c r="M23" i="1"/>
  <c r="L24" i="1"/>
  <c r="I42" i="1"/>
  <c r="R50" i="1"/>
  <c r="L63" i="1"/>
  <c r="I63" i="1"/>
  <c r="N66" i="1"/>
  <c r="M66" i="1"/>
  <c r="H70" i="1"/>
  <c r="I74" i="1"/>
  <c r="L87" i="1"/>
  <c r="I87" i="1"/>
  <c r="N91" i="1"/>
  <c r="R91" i="1"/>
  <c r="H92" i="1"/>
  <c r="L98" i="1"/>
  <c r="H102" i="1"/>
  <c r="L132" i="1"/>
  <c r="I132" i="1"/>
  <c r="L136" i="1"/>
  <c r="I136" i="1"/>
  <c r="I145" i="1"/>
  <c r="L168" i="1"/>
  <c r="H168" i="1"/>
  <c r="I168" i="1"/>
  <c r="M187" i="1"/>
  <c r="L193" i="1"/>
  <c r="I193" i="1"/>
  <c r="R210" i="1"/>
  <c r="N210" i="1"/>
  <c r="N211" i="1"/>
  <c r="M211" i="1"/>
  <c r="R211" i="1"/>
  <c r="R220" i="1"/>
  <c r="N220" i="1"/>
  <c r="N25" i="1"/>
  <c r="M25" i="1"/>
  <c r="L51" i="1"/>
  <c r="I51" i="1"/>
  <c r="N54" i="1"/>
  <c r="M54" i="1"/>
  <c r="I80" i="1"/>
  <c r="L80" i="1"/>
  <c r="M99" i="1"/>
  <c r="R99" i="1"/>
  <c r="I104" i="1"/>
  <c r="L104" i="1"/>
  <c r="R106" i="1"/>
  <c r="N106" i="1"/>
  <c r="I125" i="1"/>
  <c r="L125" i="1"/>
  <c r="H125" i="1"/>
  <c r="I131" i="1"/>
  <c r="H131" i="1"/>
  <c r="I172" i="1"/>
  <c r="H172" i="1"/>
  <c r="I204" i="1"/>
  <c r="H204" i="1"/>
  <c r="R216" i="1"/>
  <c r="N216" i="1"/>
  <c r="H21" i="1"/>
  <c r="H25" i="1"/>
  <c r="M27" i="1"/>
  <c r="R33" i="1"/>
  <c r="N33" i="1"/>
  <c r="H99" i="1"/>
  <c r="M106" i="1"/>
  <c r="L157" i="1"/>
  <c r="I157" i="1"/>
  <c r="H157" i="1"/>
  <c r="M169" i="1"/>
  <c r="R169" i="1"/>
  <c r="N169" i="1"/>
  <c r="N179" i="1"/>
  <c r="M179" i="1"/>
  <c r="I192" i="1"/>
  <c r="L192" i="1"/>
  <c r="H192" i="1"/>
  <c r="H202" i="1"/>
  <c r="M216" i="1"/>
  <c r="I25" i="1"/>
  <c r="N29" i="1"/>
  <c r="R29" i="1"/>
  <c r="H50" i="1"/>
  <c r="I54" i="1"/>
  <c r="L75" i="1"/>
  <c r="I75" i="1"/>
  <c r="M103" i="1"/>
  <c r="R103" i="1"/>
  <c r="N103" i="1"/>
  <c r="I114" i="1"/>
  <c r="H114" i="1"/>
  <c r="L114" i="1"/>
  <c r="H119" i="1"/>
  <c r="L124" i="1"/>
  <c r="H124" i="1"/>
  <c r="I124" i="1"/>
  <c r="L131" i="1"/>
  <c r="I133" i="1"/>
  <c r="L133" i="1"/>
  <c r="H169" i="1"/>
  <c r="L172" i="1"/>
  <c r="N178" i="1"/>
  <c r="R179" i="1"/>
  <c r="I194" i="1"/>
  <c r="L194" i="1"/>
  <c r="L204" i="1"/>
  <c r="M223" i="1"/>
  <c r="L39" i="1"/>
  <c r="I39" i="1"/>
  <c r="L71" i="1"/>
  <c r="I71" i="1"/>
  <c r="N74" i="1"/>
  <c r="M74" i="1"/>
  <c r="I94" i="1"/>
  <c r="H94" i="1"/>
  <c r="H103" i="1"/>
  <c r="H133" i="1"/>
  <c r="R145" i="1"/>
  <c r="N145" i="1"/>
  <c r="M145" i="1"/>
  <c r="L146" i="1"/>
  <c r="H194" i="1"/>
  <c r="L35" i="1"/>
  <c r="I35" i="1"/>
  <c r="N38" i="1"/>
  <c r="M38" i="1"/>
  <c r="H39" i="1"/>
  <c r="H42" i="1"/>
  <c r="L67" i="1"/>
  <c r="I67" i="1"/>
  <c r="N70" i="1"/>
  <c r="M70" i="1"/>
  <c r="H71" i="1"/>
  <c r="R82" i="1"/>
  <c r="I88" i="1"/>
  <c r="L88" i="1"/>
  <c r="H88" i="1"/>
  <c r="H113" i="1"/>
  <c r="L113" i="1"/>
  <c r="I113" i="1"/>
  <c r="L118" i="1"/>
  <c r="I118" i="1"/>
  <c r="I123" i="1"/>
  <c r="H123" i="1"/>
  <c r="H145" i="1"/>
  <c r="I160" i="1"/>
  <c r="L160" i="1"/>
  <c r="H190" i="1"/>
  <c r="M199" i="1"/>
  <c r="M7" i="1"/>
  <c r="M19" i="1"/>
  <c r="L31" i="1"/>
  <c r="I31" i="1"/>
  <c r="N34" i="1"/>
  <c r="M34" i="1"/>
  <c r="H38" i="1"/>
  <c r="N7" i="1"/>
  <c r="N19" i="1"/>
  <c r="N23" i="1"/>
  <c r="I27" i="1"/>
  <c r="H27" i="1"/>
  <c r="N30" i="1"/>
  <c r="M30" i="1"/>
  <c r="H31" i="1"/>
  <c r="H34" i="1"/>
  <c r="I38" i="1"/>
  <c r="R46" i="1"/>
  <c r="L59" i="1"/>
  <c r="I59" i="1"/>
  <c r="H63" i="1"/>
  <c r="H66" i="1"/>
  <c r="I70" i="1"/>
  <c r="N86" i="1"/>
  <c r="M86" i="1"/>
  <c r="H87" i="1"/>
  <c r="H91" i="1"/>
  <c r="M97" i="1"/>
  <c r="I102" i="1"/>
  <c r="H106" i="1"/>
  <c r="I106" i="1"/>
  <c r="L112" i="1"/>
  <c r="H112" i="1"/>
  <c r="I112" i="1"/>
  <c r="L123" i="1"/>
  <c r="I127" i="1"/>
  <c r="L127" i="1"/>
  <c r="H127" i="1"/>
  <c r="H132" i="1"/>
  <c r="H136" i="1"/>
  <c r="L144" i="1"/>
  <c r="I144" i="1"/>
  <c r="R156" i="1"/>
  <c r="N156" i="1"/>
  <c r="M156" i="1"/>
  <c r="I158" i="1"/>
  <c r="L158" i="1"/>
  <c r="I162" i="1"/>
  <c r="L162" i="1"/>
  <c r="R184" i="1"/>
  <c r="N184" i="1"/>
  <c r="N187" i="1"/>
  <c r="L189" i="1"/>
  <c r="H189" i="1"/>
  <c r="I189" i="1"/>
  <c r="H193" i="1"/>
  <c r="M210" i="1"/>
  <c r="M220" i="1"/>
  <c r="R200" i="1"/>
  <c r="N200" i="1"/>
  <c r="M200" i="1"/>
  <c r="I150" i="1"/>
  <c r="L150" i="1"/>
  <c r="H200" i="1"/>
  <c r="I214" i="1"/>
  <c r="L214" i="1"/>
  <c r="H224" i="1"/>
  <c r="H32" i="1"/>
  <c r="H36" i="1"/>
  <c r="H40" i="1"/>
  <c r="H44" i="1"/>
  <c r="H48" i="1"/>
  <c r="H52" i="1"/>
  <c r="H56" i="1"/>
  <c r="H60" i="1"/>
  <c r="H64" i="1"/>
  <c r="H68" i="1"/>
  <c r="H72" i="1"/>
  <c r="H76" i="1"/>
  <c r="H82" i="1"/>
  <c r="H95" i="1"/>
  <c r="N111" i="1"/>
  <c r="M111" i="1"/>
  <c r="M139" i="1"/>
  <c r="H150" i="1"/>
  <c r="H156" i="1"/>
  <c r="M163" i="1"/>
  <c r="M181" i="1"/>
  <c r="N181" i="1"/>
  <c r="H188" i="1"/>
  <c r="M195" i="1"/>
  <c r="I200" i="1"/>
  <c r="M213" i="1"/>
  <c r="N213" i="1"/>
  <c r="H214" i="1"/>
  <c r="H220" i="1"/>
  <c r="H221" i="1"/>
  <c r="H222" i="1"/>
  <c r="I224" i="1"/>
  <c r="R224" i="1"/>
  <c r="N224" i="1"/>
  <c r="M224" i="1"/>
  <c r="I174" i="1"/>
  <c r="H174" i="1"/>
  <c r="I182" i="1"/>
  <c r="L182" i="1"/>
  <c r="I206" i="1"/>
  <c r="H206" i="1"/>
  <c r="H83" i="1"/>
  <c r="I95" i="1"/>
  <c r="H96" i="1"/>
  <c r="H111" i="1"/>
  <c r="N139" i="1"/>
  <c r="R143" i="1"/>
  <c r="N143" i="1"/>
  <c r="R164" i="1"/>
  <c r="N164" i="1"/>
  <c r="L173" i="1"/>
  <c r="I173" i="1"/>
  <c r="H173" i="1"/>
  <c r="L174" i="1"/>
  <c r="R180" i="1"/>
  <c r="N180" i="1"/>
  <c r="R196" i="1"/>
  <c r="N196" i="1"/>
  <c r="L205" i="1"/>
  <c r="I205" i="1"/>
  <c r="H205" i="1"/>
  <c r="L206" i="1"/>
  <c r="R212" i="1"/>
  <c r="N212" i="1"/>
  <c r="H213" i="1"/>
  <c r="I221" i="1"/>
  <c r="I121" i="1"/>
  <c r="H129" i="1"/>
  <c r="M147" i="1"/>
  <c r="H153" i="1"/>
  <c r="H154" i="1"/>
  <c r="H185" i="1"/>
  <c r="H186" i="1"/>
  <c r="H217" i="1"/>
  <c r="H218" i="1"/>
  <c r="M186" i="1" l="1"/>
  <c r="N186" i="1"/>
  <c r="R186" i="1"/>
  <c r="R219" i="1"/>
  <c r="N219" i="1"/>
  <c r="M219" i="1"/>
  <c r="M198" i="1"/>
  <c r="R198" i="1"/>
  <c r="N198" i="1"/>
  <c r="M218" i="1"/>
  <c r="R218" i="1"/>
  <c r="N218" i="1"/>
  <c r="N195" i="1"/>
  <c r="R195" i="1"/>
  <c r="M167" i="1"/>
  <c r="M166" i="1"/>
  <c r="R163" i="1"/>
  <c r="M52" i="1"/>
  <c r="R134" i="1"/>
  <c r="N138" i="1"/>
  <c r="R56" i="1"/>
  <c r="R61" i="1"/>
  <c r="N122" i="1"/>
  <c r="N61" i="1"/>
  <c r="N62" i="1"/>
  <c r="M109" i="1"/>
  <c r="M85" i="1"/>
  <c r="M32" i="1"/>
  <c r="N32" i="1"/>
  <c r="M121" i="1"/>
  <c r="N15" i="1"/>
  <c r="M15" i="1"/>
  <c r="R53" i="1"/>
  <c r="R37" i="1"/>
  <c r="R121" i="1"/>
  <c r="N65" i="1"/>
  <c r="N53" i="1"/>
  <c r="N37" i="1"/>
  <c r="M62" i="1"/>
  <c r="N49" i="1"/>
  <c r="R122" i="1"/>
  <c r="N40" i="1"/>
  <c r="N101" i="1"/>
  <c r="N48" i="1"/>
  <c r="R101" i="1"/>
  <c r="M44" i="1"/>
  <c r="N134" i="1"/>
  <c r="M65" i="1"/>
  <c r="N96" i="1"/>
  <c r="N130" i="1"/>
  <c r="M148" i="1"/>
  <c r="M49" i="1"/>
  <c r="R90" i="1"/>
  <c r="R109" i="1"/>
  <c r="M82" i="1"/>
  <c r="M130" i="1"/>
  <c r="M11" i="1"/>
  <c r="N69" i="1"/>
  <c r="R60" i="1"/>
  <c r="N92" i="1"/>
  <c r="R89" i="1"/>
  <c r="M115" i="1"/>
  <c r="R115" i="1"/>
  <c r="N148" i="1"/>
  <c r="N90" i="1"/>
  <c r="N152" i="1"/>
  <c r="R69" i="1"/>
  <c r="M48" i="1"/>
  <c r="N89" i="1"/>
  <c r="R57" i="1"/>
  <c r="M152" i="1"/>
  <c r="N110" i="1"/>
  <c r="N84" i="1"/>
  <c r="N41" i="1"/>
  <c r="M129" i="1"/>
  <c r="M110" i="1"/>
  <c r="N57" i="1"/>
  <c r="R41" i="1"/>
  <c r="R81" i="1"/>
  <c r="N81" i="1"/>
  <c r="M92" i="1"/>
  <c r="R52" i="1"/>
  <c r="M28" i="1"/>
  <c r="M60" i="1"/>
  <c r="R44" i="1"/>
  <c r="R40" i="1"/>
  <c r="R141" i="1"/>
  <c r="N141" i="1"/>
  <c r="M141" i="1"/>
  <c r="R45" i="1"/>
  <c r="M64" i="1"/>
  <c r="N45" i="1"/>
  <c r="N64" i="1"/>
  <c r="R129" i="1"/>
  <c r="M78" i="1"/>
  <c r="M105" i="1"/>
  <c r="R105" i="1"/>
  <c r="N105" i="1"/>
  <c r="M140" i="1"/>
  <c r="M96" i="1"/>
  <c r="R78" i="1"/>
  <c r="R76" i="1"/>
  <c r="N68" i="1"/>
  <c r="R68" i="1"/>
  <c r="M68" i="1"/>
  <c r="N140" i="1"/>
  <c r="N11" i="1"/>
  <c r="M76" i="1"/>
  <c r="R36" i="1"/>
  <c r="N36" i="1"/>
  <c r="M36" i="1"/>
  <c r="M214" i="1"/>
  <c r="R214" i="1"/>
  <c r="N214" i="1"/>
  <c r="M113" i="1"/>
  <c r="N113" i="1"/>
  <c r="R113" i="1"/>
  <c r="M13" i="1"/>
  <c r="R13" i="1"/>
  <c r="N13" i="1"/>
  <c r="M6" i="1"/>
  <c r="R6" i="1"/>
  <c r="N6" i="1"/>
  <c r="N104" i="1"/>
  <c r="M104" i="1"/>
  <c r="R104" i="1"/>
  <c r="R35" i="1"/>
  <c r="N35" i="1"/>
  <c r="M35" i="1"/>
  <c r="R63" i="1"/>
  <c r="N63" i="1"/>
  <c r="M63" i="1"/>
  <c r="R190" i="1"/>
  <c r="N190" i="1"/>
  <c r="M190" i="1"/>
  <c r="R108" i="1"/>
  <c r="N108" i="1"/>
  <c r="M108" i="1"/>
  <c r="R47" i="1"/>
  <c r="M47" i="1"/>
  <c r="N47" i="1"/>
  <c r="M9" i="1"/>
  <c r="R9" i="1"/>
  <c r="N9" i="1"/>
  <c r="N206" i="1"/>
  <c r="M206" i="1"/>
  <c r="R206" i="1"/>
  <c r="R172" i="1"/>
  <c r="N172" i="1"/>
  <c r="M172" i="1"/>
  <c r="R168" i="1"/>
  <c r="N168" i="1"/>
  <c r="M168" i="1"/>
  <c r="M87" i="1"/>
  <c r="R87" i="1"/>
  <c r="N87" i="1"/>
  <c r="M24" i="1"/>
  <c r="N24" i="1"/>
  <c r="N128" i="1"/>
  <c r="M128" i="1"/>
  <c r="R128" i="1"/>
  <c r="M161" i="1"/>
  <c r="N161" i="1"/>
  <c r="R161" i="1"/>
  <c r="R135" i="1"/>
  <c r="N135" i="1"/>
  <c r="M135" i="1"/>
  <c r="N170" i="1"/>
  <c r="M170" i="1"/>
  <c r="R170" i="1"/>
  <c r="M14" i="1"/>
  <c r="R14" i="1"/>
  <c r="N14" i="1"/>
  <c r="R158" i="1"/>
  <c r="N158" i="1"/>
  <c r="M158" i="1"/>
  <c r="R146" i="1"/>
  <c r="N146" i="1"/>
  <c r="M146" i="1"/>
  <c r="M39" i="1"/>
  <c r="R39" i="1"/>
  <c r="N39" i="1"/>
  <c r="N51" i="1"/>
  <c r="M51" i="1"/>
  <c r="R51" i="1"/>
  <c r="N43" i="1"/>
  <c r="M43" i="1"/>
  <c r="R43" i="1"/>
  <c r="R18" i="1"/>
  <c r="N18" i="1"/>
  <c r="M18" i="1"/>
  <c r="N58" i="1"/>
  <c r="M58" i="1"/>
  <c r="R58" i="1"/>
  <c r="M182" i="1"/>
  <c r="R182" i="1"/>
  <c r="N182" i="1"/>
  <c r="M112" i="1"/>
  <c r="N112" i="1"/>
  <c r="R112" i="1"/>
  <c r="M88" i="1"/>
  <c r="R88" i="1"/>
  <c r="N88" i="1"/>
  <c r="R133" i="1"/>
  <c r="N133" i="1"/>
  <c r="M133" i="1"/>
  <c r="R125" i="1"/>
  <c r="N125" i="1"/>
  <c r="M125" i="1"/>
  <c r="N80" i="1"/>
  <c r="M80" i="1"/>
  <c r="R80" i="1"/>
  <c r="M205" i="1"/>
  <c r="R205" i="1"/>
  <c r="N205" i="1"/>
  <c r="M173" i="1"/>
  <c r="R173" i="1"/>
  <c r="N173" i="1"/>
  <c r="M189" i="1"/>
  <c r="R189" i="1"/>
  <c r="N189" i="1"/>
  <c r="R204" i="1"/>
  <c r="N204" i="1"/>
  <c r="M204" i="1"/>
  <c r="M136" i="1"/>
  <c r="R136" i="1"/>
  <c r="N136" i="1"/>
  <c r="R12" i="1"/>
  <c r="N12" i="1"/>
  <c r="M12" i="1"/>
  <c r="M107" i="1"/>
  <c r="N107" i="1"/>
  <c r="R107" i="1"/>
  <c r="N142" i="1"/>
  <c r="M142" i="1"/>
  <c r="R142" i="1"/>
  <c r="R118" i="1"/>
  <c r="M118" i="1"/>
  <c r="N118" i="1"/>
  <c r="R194" i="1"/>
  <c r="N194" i="1"/>
  <c r="M194" i="1"/>
  <c r="R131" i="1"/>
  <c r="N131" i="1"/>
  <c r="M131" i="1"/>
  <c r="R192" i="1"/>
  <c r="N192" i="1"/>
  <c r="M192" i="1"/>
  <c r="M193" i="1"/>
  <c r="N193" i="1"/>
  <c r="R193" i="1"/>
  <c r="M201" i="1"/>
  <c r="R201" i="1"/>
  <c r="N201" i="1"/>
  <c r="R117" i="1"/>
  <c r="N117" i="1"/>
  <c r="M117" i="1"/>
  <c r="R55" i="1"/>
  <c r="N55" i="1"/>
  <c r="M55" i="1"/>
  <c r="M22" i="1"/>
  <c r="R22" i="1"/>
  <c r="N22" i="1"/>
  <c r="R160" i="1"/>
  <c r="N160" i="1"/>
  <c r="M160" i="1"/>
  <c r="N162" i="1"/>
  <c r="R162" i="1"/>
  <c r="M162" i="1"/>
  <c r="N144" i="1"/>
  <c r="M144" i="1"/>
  <c r="R144" i="1"/>
  <c r="M123" i="1"/>
  <c r="N123" i="1"/>
  <c r="R31" i="1"/>
  <c r="N31" i="1"/>
  <c r="M31" i="1"/>
  <c r="R124" i="1"/>
  <c r="M124" i="1"/>
  <c r="N124" i="1"/>
  <c r="R10" i="1"/>
  <c r="N10" i="1"/>
  <c r="M10" i="1"/>
  <c r="M174" i="1"/>
  <c r="R174" i="1"/>
  <c r="N174" i="1"/>
  <c r="N75" i="1"/>
  <c r="M75" i="1"/>
  <c r="R75" i="1"/>
  <c r="R100" i="1"/>
  <c r="N100" i="1"/>
  <c r="M100" i="1"/>
  <c r="M150" i="1"/>
  <c r="R150" i="1"/>
  <c r="N150" i="1"/>
  <c r="R67" i="1"/>
  <c r="N67" i="1"/>
  <c r="M67" i="1"/>
  <c r="R114" i="1"/>
  <c r="M114" i="1"/>
  <c r="N114" i="1"/>
  <c r="M59" i="1"/>
  <c r="R59" i="1"/>
  <c r="N59" i="1"/>
  <c r="R98" i="1"/>
  <c r="N98" i="1"/>
  <c r="M98" i="1"/>
  <c r="R20" i="1"/>
  <c r="N20" i="1"/>
  <c r="M20" i="1"/>
  <c r="N202" i="1"/>
  <c r="M202" i="1"/>
  <c r="R202" i="1"/>
  <c r="N127" i="1"/>
  <c r="M127" i="1"/>
  <c r="R127" i="1"/>
  <c r="M71" i="1"/>
  <c r="R71" i="1"/>
  <c r="N71" i="1"/>
  <c r="M157" i="1"/>
  <c r="R157" i="1"/>
  <c r="N157" i="1"/>
  <c r="M132" i="1"/>
  <c r="R132" i="1"/>
  <c r="N132" i="1"/>
  <c r="R137" i="1"/>
  <c r="M137" i="1"/>
  <c r="N137" i="1"/>
  <c r="N120" i="1"/>
  <c r="M120" i="1"/>
  <c r="R120" i="1"/>
  <c r="M17" i="1"/>
  <c r="R17" i="1"/>
  <c r="N17" i="1"/>
</calcChain>
</file>

<file path=xl/sharedStrings.xml><?xml version="1.0" encoding="utf-8"?>
<sst xmlns="http://schemas.openxmlformats.org/spreadsheetml/2006/main" count="173" uniqueCount="164">
  <si>
    <t>زانكۆى سه‌لاحه‌ددین- هه‌ولێر</t>
  </si>
  <si>
    <t>لیستى نمره‌كانى كۆشش کۆتایی کۆرسی یه‌كه‌م</t>
  </si>
  <si>
    <t xml:space="preserve">پۆل: </t>
  </si>
  <si>
    <t>كۆلێژى: به‌رِێوه‌بردن و ئابوورى</t>
  </si>
  <si>
    <t>ساڵى خوێندنى ( 2023 - 2024 )</t>
  </si>
  <si>
    <t>ز</t>
  </si>
  <si>
    <t>نـــــــــــاو</t>
  </si>
  <si>
    <t>نمره‌ى كۆشش 40%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</si>
  <si>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</si>
  <si>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</si>
  <si>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</si>
  <si>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</si>
  <si>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</si>
  <si>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به‌نمره‌</t>
  </si>
  <si>
    <t>به‌ نووسین</t>
  </si>
  <si>
    <t>هه‌لسه‌نگاندن</t>
  </si>
  <si>
    <t>خۆلی دووەم</t>
  </si>
  <si>
    <t xml:space="preserve"> به‌ش :  ئابووری</t>
  </si>
  <si>
    <t>ضوارةم</t>
  </si>
  <si>
    <t>ئارام شاكر محمد حسن</t>
  </si>
  <si>
    <t>ئالا دلشاد حمدامين حسن</t>
  </si>
  <si>
    <t>ابراهيم احمد محمد فارس</t>
  </si>
  <si>
    <t>ابراهيم بهرام پيربال حمد</t>
  </si>
  <si>
    <t>ابراهيم فاخر عزيز فقێ</t>
  </si>
  <si>
    <t>احمد ادم عبدالله صابر</t>
  </si>
  <si>
    <t>احمد شمار تۆفیق احمد</t>
  </si>
  <si>
    <t>اسراء حسين مغديد</t>
  </si>
  <si>
    <t>اسمر بەختيار فخرالدين</t>
  </si>
  <si>
    <t>اسيا عثمان على حمد</t>
  </si>
  <si>
    <t>اسيا كمال عبدالرحمن قادر</t>
  </si>
  <si>
    <t>اشقى قانع عبدالله</t>
  </si>
  <si>
    <t>امجد سالار حمدامين مولود</t>
  </si>
  <si>
    <t>ايلاف مظفر اسماعيل محمود</t>
  </si>
  <si>
    <t>ايمان بختيار لطيف مصطفى</t>
  </si>
  <si>
    <t>ايمان دانا سعيد درويش</t>
  </si>
  <si>
    <t>ايمان عدنان على ياسين</t>
  </si>
  <si>
    <t>ايمان عزيز حسين پیرداود</t>
  </si>
  <si>
    <t>بانه كاكه مەم حمدبايز</t>
  </si>
  <si>
    <t>بەهرين اسماعيل امام مصطفى</t>
  </si>
  <si>
    <t>بڵند خالد مغديد حمدامين</t>
  </si>
  <si>
    <t>بيداء هابيل هاشم رشيد</t>
  </si>
  <si>
    <t>پەیام  رمزى صابر عثمان</t>
  </si>
  <si>
    <t>پەیام مطلب يوسف مصطفى</t>
  </si>
  <si>
    <t xml:space="preserve">پیرۆز مشير كريم </t>
  </si>
  <si>
    <t>ثامر شريف عمر</t>
  </si>
  <si>
    <t>جاسم فهيم كريم خضر</t>
  </si>
  <si>
    <t>جيهاد عبدالحميد خالند حسين</t>
  </si>
  <si>
    <t>حازان حتم قادر خالند</t>
  </si>
  <si>
    <t>حبيبە فارس سمايل عثمان</t>
  </si>
  <si>
    <t>حسن خدر سليمان احمد</t>
  </si>
  <si>
    <t>حسن لقمان نورالدين ولي</t>
  </si>
  <si>
    <t>حليمە دهام سردار عمر</t>
  </si>
  <si>
    <t>حليمە ناصر جلال مولود</t>
  </si>
  <si>
    <t>حنان هيوا رشيد مصطفى</t>
  </si>
  <si>
    <t>خديجة طارق عزيز حسين</t>
  </si>
  <si>
    <t>خوشەڤی شريف عزيز مالخو</t>
  </si>
  <si>
    <t>دانيار برهان رسول سعيد</t>
  </si>
  <si>
    <t>داهێن اسماعيل مصطفى عبدالله</t>
  </si>
  <si>
    <t>درەخشان هادى حسين فقێ</t>
  </si>
  <si>
    <t>دڵان  سلمان داود حسين</t>
  </si>
  <si>
    <t>دلشاد شريف حسين حاجى</t>
  </si>
  <si>
    <t xml:space="preserve">دلڤان عمر شكر </t>
  </si>
  <si>
    <t>دنيا بهرام عبدالرحمان احمد</t>
  </si>
  <si>
    <t>ديارى خالد حسن صالح</t>
  </si>
  <si>
    <t>ديرين عبدالله نادر على</t>
  </si>
  <si>
    <t>ژیار سەرباز عبدالله عزيز</t>
  </si>
  <si>
    <t>رۆژبین سيروان شيخ اومر</t>
  </si>
  <si>
    <t>رهێل حيدر ابابكر حمشين</t>
  </si>
  <si>
    <t>ريان جلال احمد على</t>
  </si>
  <si>
    <t>ريان طه تەماو يعقوب</t>
  </si>
  <si>
    <t>ريان غانم يونس محمد على</t>
  </si>
  <si>
    <t>ريان نوزاد شكر پیرداود</t>
  </si>
  <si>
    <t>ريان ياسين احمد حمد</t>
  </si>
  <si>
    <t>ريديار عبدالقادر حاجى عثمان</t>
  </si>
  <si>
    <t>ريزدار رشدى عبدالله كلاوس</t>
  </si>
  <si>
    <t>ريكان نوزاد محمد كريم</t>
  </si>
  <si>
    <t>ريناس فريق صبار هاوار</t>
  </si>
  <si>
    <t>زينب صلاح جرجيس محمد طاهر</t>
  </si>
  <si>
    <t>سارا سلام برايم رحمن</t>
  </si>
  <si>
    <t>سارا يوسف محمود رشيد</t>
  </si>
  <si>
    <t>سارە جمعة محمد جميل</t>
  </si>
  <si>
    <t>سارێژ انور عالى رسول</t>
  </si>
  <si>
    <t>سارێژ صمد مشير عباس</t>
  </si>
  <si>
    <t>سازان قادر بلال</t>
  </si>
  <si>
    <t>ساكار سفر عيسى سعيد</t>
  </si>
  <si>
    <t>ساكار فرحان حمد قادر</t>
  </si>
  <si>
    <t>سامان سليمان عالى حمد</t>
  </si>
  <si>
    <t>ساوين صابر عزيز برايم</t>
  </si>
  <si>
    <t>سردار ابوبكر محمد حسين</t>
  </si>
  <si>
    <t>سروە خورشيد رسول شيخه</t>
  </si>
  <si>
    <t>سرود سالم سعيد عكيد</t>
  </si>
  <si>
    <t>سميە عبدالخالق باپير سليمان</t>
  </si>
  <si>
    <t>سميە عبدالخالق زرار سمايل</t>
  </si>
  <si>
    <t>سمير سفري محمود حسن</t>
  </si>
  <si>
    <t>سولاف حكيم امين سعيد</t>
  </si>
  <si>
    <t>سولين دڵشاد پيرداود عبدالله</t>
  </si>
  <si>
    <t>سيما تحسين حمدامين يونس</t>
  </si>
  <si>
    <t>سێوە حمە نجم حمەصالح محمد</t>
  </si>
  <si>
    <t>شەوكەت صمد عزيز عبدالله</t>
  </si>
  <si>
    <t>شەوين صابر خضر  احمد</t>
  </si>
  <si>
    <t>شعبان صديق عبيد</t>
  </si>
  <si>
    <t>شيخ اومر محمد حسن حمە</t>
  </si>
  <si>
    <t>شيماء مولود سليمان مولود</t>
  </si>
  <si>
    <t>صابر سعيد صالح ابراهيم</t>
  </si>
  <si>
    <t>صهيب على حسين طه</t>
  </si>
  <si>
    <t>چرا هاشم رشيد اسماعيل</t>
  </si>
  <si>
    <t>چراخان كانبى عمر حمد</t>
  </si>
  <si>
    <t>گەزەنگ ناضم صالح احمد</t>
  </si>
  <si>
    <t>عبدالسميع سليم محمد رحمان</t>
  </si>
  <si>
    <t>عبدالله نبى عمر نبى</t>
  </si>
  <si>
    <t>عگید سامى رسول خورشيد</t>
  </si>
  <si>
    <t>على عبدالواحد ابراهيم خورشيد</t>
  </si>
  <si>
    <t>على هيرش جبار حمد</t>
  </si>
  <si>
    <t>عيماد احمد محمد فارس</t>
  </si>
  <si>
    <t>فاطمه رسول صادق رشيد</t>
  </si>
  <si>
    <t>فاطمە سامي عبدالله حمد</t>
  </si>
  <si>
    <t>فاطمة صالح برايم حمدامين</t>
  </si>
  <si>
    <t>فاطمه محمد اسماعيل</t>
  </si>
  <si>
    <t>فەرزانە يوسف محمد مصطفى</t>
  </si>
  <si>
    <t>فردوس ازاد قادر حمد</t>
  </si>
  <si>
    <t>فرهاد عولا اومر عبدالله</t>
  </si>
  <si>
    <t>كۆدۆ برهان عبدالرحمن رسول</t>
  </si>
  <si>
    <t>كيفا صالح حمدامين عالى</t>
  </si>
  <si>
    <t>لاڤان كاوە عثمان نەوروز</t>
  </si>
  <si>
    <t>لاڤان كمال اسماعيل</t>
  </si>
  <si>
    <t>لاڤان محمد يونس رضا</t>
  </si>
  <si>
    <t>لانە ستار كمال محمود</t>
  </si>
  <si>
    <t>ليندا دلزار خالد اسعد</t>
  </si>
  <si>
    <t>مەهين طيب سمايل فتاح</t>
  </si>
  <si>
    <t>متين محمد احمد يوسف</t>
  </si>
  <si>
    <t>محمد جمال حيدر ويسى</t>
  </si>
  <si>
    <t>محمد رشيد مجيد نجم</t>
  </si>
  <si>
    <t>محمد عزيز طاهر</t>
  </si>
  <si>
    <t>محمد عمر فتاح بهرام</t>
  </si>
  <si>
    <t>محمد قهار عزيز حسين</t>
  </si>
  <si>
    <t>مدينه سالم اكرم عمر</t>
  </si>
  <si>
    <t>مسلم قاسم عمر عزيز</t>
  </si>
  <si>
    <t>مهدى سعدى على حمد</t>
  </si>
  <si>
    <t>ميلاد عزيز احمد على</t>
  </si>
  <si>
    <t>ناسكه دلشاد جلال احمد</t>
  </si>
  <si>
    <t>ناسكه كريم حسن رسول</t>
  </si>
  <si>
    <t>نەرمين مامند حمدامين</t>
  </si>
  <si>
    <t>نجم الدين طە ابراهيم</t>
  </si>
  <si>
    <t>نداء سمير سعيد صالح</t>
  </si>
  <si>
    <t>نهله مصطفى احمد على</t>
  </si>
  <si>
    <t>نوروز ياسين الياس حمد</t>
  </si>
  <si>
    <t>نيسان فريق احمد مجيد</t>
  </si>
  <si>
    <t>هاورى حسن احمد حسن</t>
  </si>
  <si>
    <t>هەردى عبدالله عزيز ابراهیم</t>
  </si>
  <si>
    <t>هديه عبدالرحمن مولود</t>
  </si>
  <si>
    <t>هەلگورد شوكت عبدالله قادر</t>
  </si>
  <si>
    <t>همرين فرزند اسماعيل خلف</t>
  </si>
  <si>
    <t>هناء محمد محمدامين حمه مصطفى</t>
  </si>
  <si>
    <t>هوزان سعدى اومر ميكائيل</t>
  </si>
  <si>
    <t>هيلين روستم صابر مولود</t>
  </si>
  <si>
    <t>واجدة شهاب نورى</t>
  </si>
  <si>
    <t>وولات غنى صبرى ملال</t>
  </si>
  <si>
    <t>يوسف جلال عثمان على</t>
  </si>
  <si>
    <t>يوسف دلير محمود طه</t>
  </si>
  <si>
    <t>يوسف فرحان مجيد علي</t>
  </si>
  <si>
    <t>يوسف قاسم رحمن على</t>
  </si>
  <si>
    <t>بابه‌ت:E</t>
  </si>
  <si>
    <t xml:space="preserve"> </t>
  </si>
  <si>
    <t>غير مطالب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</si>
</sst>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8"/>
      <name val="Arial"/>
      <family val="2"/>
    </font>
    <font>
      <sz val="12"/>
      <color indexed="8"/>
      <name val="Calibri"/>
      <family val="2"/>
      <scheme val="minor"/>
    </font>
    <font>
      <sz val="16"/>
      <name val="Arial"/>
      <family val="2"/>
    </font>
    <font>
      <b/>
      <sz val="10"/>
      <name val="Ali_K_Samik"/>
      <charset val="178"/>
    </font>
    <font>
      <sz val="10"/>
      <name val="Ali_K_Samik"/>
      <charset val="178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6"/>
      <color theme="0"/>
      <name val="Ali_K_Samik"/>
      <charset val="178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rgb="FF000000"/>
      <name val="Calibri"/>
      <family val="2"/>
    </font>
    <font>
      <sz val="16"/>
      <name val="Calibri"/>
      <family val="2"/>
      <scheme val="minor"/>
    </font>
    <font>
      <sz val="16"/>
      <name val="Ali-A-Samik"/>
      <charset val="178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1"/>
      <name val="Calibri"/>
      <family val="2"/>
      <scheme val="minor"/>
    </font>
    <font>
      <sz val="7.5"/>
      <name val="Ali_K_Samik"/>
      <charset val="178"/>
    </font>
    <font>
      <b/>
      <sz val="16"/>
      <name val="Arial"/>
      <family val="2"/>
    </font>
    <font>
      <sz val="14"/>
      <name val="Ali-A-Samik"/>
      <charset val="178"/>
    </font>
    <font>
      <sz val="6"/>
      <name val="Ali_K_Samik"/>
      <charset val="178"/>
    </font>
    <font>
      <sz val="18"/>
      <name val="Calibri"/>
      <family val="2"/>
      <scheme val="minor"/>
    </font>
    <font>
      <sz val="16"/>
      <color indexed="8"/>
      <name val="Ali_K_Traditional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16" xfId="1" applyFont="1" applyBorder="1" applyAlignment="1">
      <alignment horizontal="center" wrapText="1"/>
    </xf>
    <xf numFmtId="1" fontId="12" fillId="0" borderId="17" xfId="1" applyNumberFormat="1" applyFont="1" applyBorder="1" applyAlignment="1">
      <alignment horizontal="center" wrapText="1"/>
    </xf>
    <xf numFmtId="1" fontId="13" fillId="0" borderId="12" xfId="1" applyNumberFormat="1" applyFont="1" applyBorder="1" applyAlignment="1">
      <alignment horizontal="center" wrapText="1"/>
    </xf>
    <xf numFmtId="1" fontId="14" fillId="0" borderId="12" xfId="1" applyNumberFormat="1" applyFont="1" applyBorder="1" applyAlignment="1">
      <alignment horizontal="center" wrapText="1"/>
    </xf>
    <xf numFmtId="1" fontId="6" fillId="0" borderId="12" xfId="1" applyNumberFormat="1" applyFont="1" applyBorder="1" applyAlignment="1">
      <alignment horizontal="center" wrapText="1"/>
    </xf>
    <xf numFmtId="1" fontId="15" fillId="0" borderId="12" xfId="1" applyNumberFormat="1" applyFont="1" applyBorder="1" applyAlignment="1">
      <alignment horizontal="center" wrapText="1"/>
    </xf>
    <xf numFmtId="1" fontId="16" fillId="0" borderId="12" xfId="1" applyNumberFormat="1" applyFont="1" applyBorder="1" applyAlignment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0" fontId="11" fillId="0" borderId="12" xfId="1" applyFont="1" applyBorder="1" applyAlignment="1">
      <alignment horizontal="right" vertical="center" wrapText="1" readingOrder="2"/>
    </xf>
    <xf numFmtId="0" fontId="22" fillId="0" borderId="12" xfId="0" applyFont="1" applyBorder="1" applyAlignment="1">
      <alignment horizontal="right" vertical="center" wrapText="1" readingOrder="2"/>
    </xf>
    <xf numFmtId="0" fontId="22" fillId="3" borderId="12" xfId="0" applyFont="1" applyFill="1" applyBorder="1" applyAlignment="1">
      <alignment horizontal="right" vertical="center" wrapText="1" readingOrder="2"/>
    </xf>
    <xf numFmtId="0" fontId="19" fillId="0" borderId="12" xfId="1" applyFont="1" applyBorder="1" applyAlignment="1">
      <alignment horizontal="right" vertical="center" wrapText="1" readingOrder="2"/>
    </xf>
    <xf numFmtId="1" fontId="25" fillId="0" borderId="12" xfId="1" applyNumberFormat="1" applyFont="1" applyBorder="1" applyAlignment="1">
      <alignment horizontal="center" wrapText="1"/>
    </xf>
    <xf numFmtId="0" fontId="2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 shrinkToFit="1"/>
    </xf>
    <xf numFmtId="0" fontId="29" fillId="2" borderId="12" xfId="0" applyFont="1" applyFill="1" applyBorder="1" applyAlignment="1">
      <alignment horizontal="center" vertical="center" wrapText="1" shrinkToFit="1"/>
    </xf>
    <xf numFmtId="1" fontId="31" fillId="0" borderId="12" xfId="1" applyNumberFormat="1" applyFont="1" applyBorder="1" applyAlignment="1">
      <alignment horizontal="center" wrapText="1"/>
    </xf>
    <xf numFmtId="1" fontId="14" fillId="0" borderId="12" xfId="1" applyNumberFormat="1" applyFont="1" applyBorder="1" applyAlignment="1">
      <alignment horizontal="right" wrapText="1"/>
    </xf>
    <xf numFmtId="0" fontId="11" fillId="0" borderId="20" xfId="1" applyFont="1" applyBorder="1" applyAlignment="1">
      <alignment horizontal="right" vertical="center" readingOrder="2"/>
    </xf>
    <xf numFmtId="0" fontId="20" fillId="0" borderId="20" xfId="1" applyFont="1" applyBorder="1" applyAlignment="1">
      <alignment horizontal="right" vertical="center" readingOrder="2"/>
    </xf>
    <xf numFmtId="0" fontId="11" fillId="0" borderId="20" xfId="1" applyFont="1" applyBorder="1" applyAlignment="1">
      <alignment horizontal="right" vertical="center" wrapText="1" readingOrder="2"/>
    </xf>
    <xf numFmtId="0" fontId="21" fillId="0" borderId="20" xfId="0" applyFont="1" applyBorder="1" applyAlignment="1">
      <alignment horizontal="right"/>
    </xf>
    <xf numFmtId="0" fontId="22" fillId="0" borderId="20" xfId="0" applyFont="1" applyBorder="1" applyAlignment="1">
      <alignment horizontal="right" vertical="center" wrapText="1" readingOrder="2"/>
    </xf>
    <xf numFmtId="0" fontId="23" fillId="0" borderId="20" xfId="0" applyFont="1" applyBorder="1" applyAlignment="1">
      <alignment horizontal="right" vertical="center" wrapText="1" readingOrder="2"/>
    </xf>
    <xf numFmtId="0" fontId="24" fillId="0" borderId="19" xfId="0" applyFont="1" applyBorder="1" applyAlignment="1">
      <alignment horizontal="right" vertical="center" wrapText="1" readingOrder="2"/>
    </xf>
    <xf numFmtId="0" fontId="11" fillId="0" borderId="13" xfId="1" applyFont="1" applyBorder="1" applyAlignment="1">
      <alignment horizontal="right" vertical="center" readingOrder="2"/>
    </xf>
    <xf numFmtId="0" fontId="19" fillId="0" borderId="20" xfId="1" applyFont="1" applyBorder="1" applyAlignment="1">
      <alignment horizontal="right" vertical="center" readingOrder="2"/>
    </xf>
    <xf numFmtId="0" fontId="22" fillId="4" borderId="20" xfId="0" applyFont="1" applyFill="1" applyBorder="1" applyAlignment="1">
      <alignment horizontal="right" vertical="center" wrapText="1" readingOrder="2"/>
    </xf>
    <xf numFmtId="0" fontId="22" fillId="4" borderId="12" xfId="0" applyFont="1" applyFill="1" applyBorder="1" applyAlignment="1">
      <alignment horizontal="right" vertical="center" wrapText="1" readingOrder="2"/>
    </xf>
    <xf numFmtId="0" fontId="35" fillId="0" borderId="0" xfId="0" applyFont="1" applyAlignment="1">
      <alignment vertical="center" wrapText="1"/>
    </xf>
    <xf numFmtId="0" fontId="18" fillId="0" borderId="12" xfId="1" applyFont="1" applyBorder="1" applyAlignment="1">
      <alignment horizontal="right" vertical="center" wrapText="1"/>
    </xf>
    <xf numFmtId="0" fontId="18" fillId="0" borderId="18" xfId="1" applyFont="1" applyBorder="1" applyAlignment="1">
      <alignment horizontal="right" vertical="center" wrapText="1"/>
    </xf>
    <xf numFmtId="0" fontId="33" fillId="0" borderId="12" xfId="1" applyFont="1" applyBorder="1" applyAlignment="1">
      <alignment horizontal="right" vertical="center" wrapText="1"/>
    </xf>
    <xf numFmtId="0" fontId="33" fillId="0" borderId="18" xfId="1" applyFont="1" applyBorder="1" applyAlignment="1">
      <alignment horizontal="right" vertical="center" wrapText="1"/>
    </xf>
    <xf numFmtId="0" fontId="32" fillId="0" borderId="12" xfId="1" applyFont="1" applyBorder="1" applyAlignment="1">
      <alignment horizontal="right" vertical="center" wrapText="1"/>
    </xf>
    <xf numFmtId="0" fontId="32" fillId="0" borderId="18" xfId="1" applyFont="1" applyBorder="1" applyAlignment="1">
      <alignment horizontal="right" vertical="center" wrapText="1"/>
    </xf>
    <xf numFmtId="0" fontId="30" fillId="0" borderId="12" xfId="1" applyFont="1" applyBorder="1" applyAlignment="1">
      <alignment horizontal="right" vertical="center" wrapText="1"/>
    </xf>
    <xf numFmtId="0" fontId="30" fillId="0" borderId="18" xfId="1" applyFont="1" applyBorder="1" applyAlignment="1">
      <alignment horizontal="right" vertical="center" wrapText="1"/>
    </xf>
    <xf numFmtId="0" fontId="9" fillId="0" borderId="12" xfId="1" applyBorder="1" applyAlignment="1">
      <alignment wrapText="1"/>
    </xf>
    <xf numFmtId="0" fontId="9" fillId="0" borderId="18" xfId="1" applyBorder="1" applyAlignment="1">
      <alignment wrapText="1"/>
    </xf>
    <xf numFmtId="0" fontId="8" fillId="0" borderId="12" xfId="1" applyFont="1" applyBorder="1" applyAlignment="1">
      <alignment horizontal="right" vertical="center" wrapText="1"/>
    </xf>
    <xf numFmtId="0" fontId="8" fillId="0" borderId="18" xfId="1" applyFont="1" applyBorder="1" applyAlignment="1">
      <alignment horizontal="right" vertical="center" wrapText="1"/>
    </xf>
    <xf numFmtId="0" fontId="8" fillId="0" borderId="12" xfId="1" applyFont="1" applyBorder="1" applyAlignment="1">
      <alignment wrapText="1"/>
    </xf>
    <xf numFmtId="0" fontId="8" fillId="0" borderId="18" xfId="1" applyFont="1" applyBorder="1" applyAlignment="1">
      <alignment wrapText="1"/>
    </xf>
    <xf numFmtId="0" fontId="34" fillId="0" borderId="12" xfId="1" applyFont="1" applyBorder="1" applyAlignment="1">
      <alignment horizontal="right" vertical="center" wrapText="1"/>
    </xf>
    <xf numFmtId="0" fontId="34" fillId="0" borderId="18" xfId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7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urce%20Tech%20CO/Desktop/&#1603;&#1604;&#1740;&#1588;&#1607;&#8204;&#1740;%20&#1587;&#1593;&#1740;%20,&#1576;&#1577;&#1588;&#1610;%20&#1574;&#1575;&#1576;&#1608;&#1608;&#1585;&#1610;%202023-202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4;&#1580;&#1606;&#1577;%20&#1575;&#1605;&#1578;&#1581;&#1575;&#1606;&#1575;&#1578;%20&#1575;&#1604;&#1605;&#1587;&#1575;&#1574;&#1610;%20&#1575;&#1604;&#1603;&#1608;&#1585;&#1587;%20&#1575;&#1604;&#1575;&#1608;&#1604;/&#1583;&#1585;&#1580;&#1575;&#1578;%20&#1605;&#1608;&#1575;&#1583;%20&#1575;&#1604;&#1589;&#1601;%20&#1575;&#1604;&#1575;&#1608;&#1604;%20&#1605;&#1587;&#1575;&#1574;&#1610;/&#1605;&#1576;&#1575;&#1583;&#1574;%20&#1575;&#1604;&#1605;&#1581;&#1575;&#1587;&#1576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ۆناغی یه‌كه‌م"/>
      <sheetName val="قۆناغی سێیه‌م"/>
      <sheetName val="قۆناغی چواره‌م"/>
      <sheetName val="Test"/>
      <sheetName val="قؤناغي 3 مطالب وعبور"/>
      <sheetName val="قوناغي 2 مطالب وعبور"/>
      <sheetName val="قؤناغي 4مطالب وعبور"/>
      <sheetName val="قؤناغي  1 مطالب"/>
    </sheetNames>
    <sheetDataSet>
      <sheetData sheetId="0" refreshError="1"/>
      <sheetData sheetId="1" refreshError="1"/>
      <sheetData sheetId="2" refreshError="1"/>
      <sheetData sheetId="3" refreshError="1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abate 1"/>
    </sheetNames>
    <sheetDataSet>
      <sheetData sheetId="0" refreshError="1">
        <row r="5">
          <cell r="U5">
            <v>0</v>
          </cell>
          <cell r="V5" t="str">
            <v>سفر ته‌نها</v>
          </cell>
        </row>
        <row r="6">
          <cell r="U6">
            <v>1</v>
          </cell>
          <cell r="V6" t="str">
            <v>ته‌ه‌نها یه‌ك</v>
          </cell>
        </row>
        <row r="7">
          <cell r="U7">
            <v>2</v>
          </cell>
          <cell r="V7" t="str">
            <v>ته‌نها دوو</v>
          </cell>
        </row>
        <row r="8">
          <cell r="U8">
            <v>3</v>
          </cell>
          <cell r="V8" t="str">
            <v>ته‌نها سێ‌</v>
          </cell>
        </row>
        <row r="9">
          <cell r="U9">
            <v>4</v>
          </cell>
          <cell r="V9" t="str">
            <v>ته‌نها چوار</v>
          </cell>
        </row>
        <row r="10"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4"/>
  <sheetViews>
    <sheetView rightToLeft="1" tabSelected="1" topLeftCell="A100" workbookViewId="0">
      <selection activeCell="C104" sqref="C104"/>
    </sheetView>
  </sheetViews>
  <sheetFormatPr defaultColWidth="9.26953125" defaultRowHeight="22.5"/>
  <cols>
    <col min="1" max="1" width="5.1796875" style="5" customWidth="1"/>
    <col min="2" max="2" width="35.26953125" style="5" customWidth="1"/>
    <col min="3" max="3" width="7.1796875" style="5" customWidth="1"/>
    <col min="4" max="4" width="10.1796875" style="5" customWidth="1"/>
    <col min="5" max="6" width="7.7265625" style="5" customWidth="1"/>
    <col min="7" max="7" width="5.7265625" style="5" customWidth="1"/>
    <col min="8" max="8" width="9.81640625" style="5" customWidth="1"/>
    <col min="9" max="9" width="12.453125" style="5" customWidth="1"/>
    <col min="10" max="10" width="6.81640625" style="5" customWidth="1"/>
    <col min="11" max="11" width="7.453125" style="5" bestFit="1" customWidth="1"/>
    <col min="12" max="12" width="5.7265625" style="5" customWidth="1"/>
    <col min="13" max="13" width="9.26953125" style="5"/>
    <col min="14" max="14" width="11.7265625" style="5" customWidth="1"/>
    <col min="15" max="16" width="9.26953125" style="30"/>
    <col min="17" max="17" width="4.453125" style="30" customWidth="1"/>
    <col min="18" max="18" width="12.7265625" style="31" bestFit="1" customWidth="1"/>
    <col min="19" max="16384" width="9.26953125" style="5"/>
  </cols>
  <sheetData>
    <row r="1" spans="1:24" ht="23.15" customHeight="1">
      <c r="A1" s="78" t="s">
        <v>0</v>
      </c>
      <c r="B1" s="78"/>
      <c r="C1" s="78" t="s">
        <v>1</v>
      </c>
      <c r="D1" s="78"/>
      <c r="E1" s="78"/>
      <c r="F1" s="78"/>
      <c r="G1" s="78"/>
      <c r="H1" s="78"/>
      <c r="I1" s="78"/>
      <c r="J1" s="78"/>
      <c r="K1" s="78"/>
      <c r="L1" s="2"/>
      <c r="M1" s="3" t="s">
        <v>2</v>
      </c>
      <c r="N1" s="50" t="s">
        <v>18</v>
      </c>
      <c r="O1" s="3"/>
      <c r="P1" s="3"/>
      <c r="Q1" s="3"/>
      <c r="R1" s="4"/>
    </row>
    <row r="2" spans="1:24" ht="23.15" customHeight="1">
      <c r="A2" s="78" t="s">
        <v>3</v>
      </c>
      <c r="B2" s="78"/>
      <c r="C2" s="78" t="s">
        <v>4</v>
      </c>
      <c r="D2" s="78"/>
      <c r="E2" s="78"/>
      <c r="F2" s="78"/>
      <c r="G2" s="78"/>
      <c r="H2" s="78"/>
      <c r="I2" s="78"/>
      <c r="J2" s="78"/>
      <c r="K2" s="78"/>
      <c r="L2" s="1"/>
      <c r="M2" s="79" t="s">
        <v>161</v>
      </c>
      <c r="N2" s="79"/>
      <c r="O2" s="78"/>
      <c r="P2" s="78"/>
      <c r="Q2" s="78"/>
      <c r="R2" s="4"/>
    </row>
    <row r="3" spans="1:24" ht="24.75" customHeight="1" thickBot="1">
      <c r="A3" s="67" t="s">
        <v>17</v>
      </c>
      <c r="B3" s="67"/>
      <c r="C3" s="6"/>
      <c r="D3" s="6"/>
      <c r="E3" s="7"/>
      <c r="F3" s="7"/>
      <c r="G3" s="7"/>
      <c r="H3" s="7"/>
      <c r="I3" s="7"/>
      <c r="J3" s="7"/>
      <c r="K3" s="7"/>
      <c r="L3" s="7"/>
      <c r="M3" s="68" t="s">
        <v>162</v>
      </c>
      <c r="N3" s="68"/>
      <c r="O3" s="9"/>
      <c r="P3" s="9"/>
      <c r="Q3" s="8"/>
      <c r="R3" s="4"/>
    </row>
    <row r="4" spans="1:24" ht="35.25" customHeight="1">
      <c r="A4" s="10" t="s">
        <v>5</v>
      </c>
      <c r="B4" s="11" t="s">
        <v>6</v>
      </c>
      <c r="C4" s="69" t="s">
        <v>7</v>
      </c>
      <c r="D4" s="70"/>
      <c r="E4" s="71" t="s">
        <v>8</v>
      </c>
      <c r="F4" s="72"/>
      <c r="G4" s="73" t="s">
        <v>9</v>
      </c>
      <c r="H4" s="74"/>
      <c r="I4" s="75"/>
      <c r="J4" s="76" t="s">
        <v>10</v>
      </c>
      <c r="K4" s="77"/>
      <c r="L4" s="73" t="s">
        <v>11</v>
      </c>
      <c r="M4" s="74"/>
      <c r="N4" s="75"/>
      <c r="O4" s="80" t="s">
        <v>12</v>
      </c>
      <c r="P4" s="81"/>
      <c r="Q4" s="82"/>
      <c r="R4" s="32"/>
    </row>
    <row r="5" spans="1:24" ht="33" customHeight="1">
      <c r="A5" s="12"/>
      <c r="B5" s="13"/>
      <c r="C5" s="14" t="s">
        <v>13</v>
      </c>
      <c r="D5" s="14" t="s">
        <v>14</v>
      </c>
      <c r="E5" s="34" t="s">
        <v>13</v>
      </c>
      <c r="F5" s="34" t="s">
        <v>14</v>
      </c>
      <c r="G5" s="35" t="s">
        <v>13</v>
      </c>
      <c r="H5" s="35" t="s">
        <v>14</v>
      </c>
      <c r="I5" s="36" t="s">
        <v>15</v>
      </c>
      <c r="J5" s="35" t="s">
        <v>13</v>
      </c>
      <c r="K5" s="35" t="s">
        <v>14</v>
      </c>
      <c r="L5" s="35" t="s">
        <v>13</v>
      </c>
      <c r="M5" s="35" t="s">
        <v>14</v>
      </c>
      <c r="N5" s="36" t="s">
        <v>15</v>
      </c>
      <c r="O5" s="83"/>
      <c r="P5" s="84"/>
      <c r="Q5" s="85"/>
      <c r="R5" s="33" t="s">
        <v>16</v>
      </c>
      <c r="U5" s="15"/>
      <c r="V5" s="16"/>
      <c r="W5" s="15"/>
      <c r="X5" s="16"/>
    </row>
    <row r="6" spans="1:24">
      <c r="A6" s="17">
        <v>1</v>
      </c>
      <c r="B6" s="46" t="s">
        <v>19</v>
      </c>
      <c r="C6" s="21">
        <v>17</v>
      </c>
      <c r="D6" s="20" t="str">
        <f>VLOOKUP(C6,[1]Test!$U$5:$V$105,2)</f>
        <v>حه‌ڤده‌</v>
      </c>
      <c r="E6" s="21"/>
      <c r="F6" s="20" t="str">
        <f>VLOOKUP(E6,[1]Test!$U$5:$V$105,2)</f>
        <v>سفر ته‌نها</v>
      </c>
      <c r="G6" s="21">
        <f t="shared" ref="G6:G106" si="0">C6+E6</f>
        <v>17</v>
      </c>
      <c r="H6" s="20" t="str">
        <f>VLOOKUP(G6,[1]Test!$U$5:$V$105,2)</f>
        <v>حه‌ڤده‌</v>
      </c>
      <c r="I6" s="22" t="str">
        <f>VLOOKUP(G6,[1]Test!$S$5:$T$10,2)</f>
        <v>fail</v>
      </c>
      <c r="J6" s="23"/>
      <c r="K6" s="20" t="str">
        <f>VLOOKUP(J6,[1]Test!$U$5:$V$105,2)</f>
        <v>سفر ته‌نها</v>
      </c>
      <c r="L6" s="21">
        <f>IF(G6&gt;=49,"-",C6+J6)</f>
        <v>17</v>
      </c>
      <c r="M6" s="20" t="str">
        <f>VLOOKUP(L6,[1]Test!$U$5:$V$105,2)</f>
        <v>حه‌ڤده‌</v>
      </c>
      <c r="N6" s="22" t="str">
        <f>VLOOKUP(L6,[1]Test!$S$5:$T$10,2)</f>
        <v>fail</v>
      </c>
      <c r="O6" s="59"/>
      <c r="P6" s="59"/>
      <c r="Q6" s="60"/>
      <c r="R6" s="32">
        <f>IF(OR(L6&lt;50,L6="-"),L6,ROUND(((L6-50)/2),0)+50)</f>
        <v>17</v>
      </c>
      <c r="U6" s="15"/>
      <c r="V6" s="16"/>
      <c r="W6" s="15"/>
      <c r="X6" s="16"/>
    </row>
    <row r="7" spans="1:24">
      <c r="A7" s="17">
        <v>2</v>
      </c>
      <c r="B7" s="39" t="s">
        <v>20</v>
      </c>
      <c r="C7" s="21">
        <v>29</v>
      </c>
      <c r="D7" s="20" t="str">
        <f>VLOOKUP(C7,[1]Test!$U$5:$V$105,2)</f>
        <v>بیست ونۆ</v>
      </c>
      <c r="E7" s="21"/>
      <c r="F7" s="20" t="str">
        <f>VLOOKUP(E7,[1]Test!$U$5:$V$105,2)</f>
        <v>سفر ته‌نها</v>
      </c>
      <c r="G7" s="21">
        <f t="shared" si="0"/>
        <v>29</v>
      </c>
      <c r="H7" s="20" t="str">
        <f>VLOOKUP(G7,[1]Test!$U$5:$V$105,2)</f>
        <v>بیست ونۆ</v>
      </c>
      <c r="I7" s="22" t="str">
        <f>VLOOKUP(G7,[1]Test!$S$5:$T$10,2)</f>
        <v>fail</v>
      </c>
      <c r="J7" s="23"/>
      <c r="K7" s="20" t="str">
        <f>VLOOKUP(J7,[1]Test!$U$5:$V$105,2)</f>
        <v>سفر ته‌نها</v>
      </c>
      <c r="L7" s="21">
        <f t="shared" ref="L7:L73" si="1">IF(G7&gt;=49,"-",C7+J7)</f>
        <v>29</v>
      </c>
      <c r="M7" s="20" t="str">
        <f>VLOOKUP(L7,[1]Test!$U$5:$V$105,2)</f>
        <v>بیست ونۆ</v>
      </c>
      <c r="N7" s="22" t="str">
        <f>VLOOKUP(L7,[1]Test!$S$5:$T$10,2)</f>
        <v>fail</v>
      </c>
      <c r="O7" s="57"/>
      <c r="P7" s="57"/>
      <c r="Q7" s="58"/>
      <c r="R7" s="32">
        <f t="shared" ref="R7:R73" si="2">IF(OR(L7&lt;50,L7="-"),L7,ROUND(((L7-50)/2),0)+50)</f>
        <v>29</v>
      </c>
      <c r="U7" s="15"/>
      <c r="V7" s="16"/>
      <c r="W7" s="15"/>
      <c r="X7" s="16"/>
    </row>
    <row r="8" spans="1:24">
      <c r="A8" s="17">
        <v>3</v>
      </c>
      <c r="B8" s="39" t="s">
        <v>21</v>
      </c>
      <c r="C8" s="21">
        <v>17</v>
      </c>
      <c r="D8" s="20" t="str">
        <f>VLOOKUP(C8,[1]Test!$U$5:$V$105,2)</f>
        <v>حه‌ڤده‌</v>
      </c>
      <c r="E8" s="21"/>
      <c r="F8" s="20" t="str">
        <f>VLOOKUP(E8,[1]Test!$U$5:$V$105,2)</f>
        <v>سفر ته‌نها</v>
      </c>
      <c r="G8" s="21">
        <f t="shared" si="0"/>
        <v>17</v>
      </c>
      <c r="H8" s="20" t="str">
        <f>VLOOKUP(G8,[1]Test!$U$5:$V$105,2)</f>
        <v>حه‌ڤده‌</v>
      </c>
      <c r="I8" s="22" t="str">
        <f>VLOOKUP(G8,[1]Test!$S$5:$T$10,2)</f>
        <v>fail</v>
      </c>
      <c r="J8" s="23"/>
      <c r="K8" s="20" t="str">
        <f>VLOOKUP(J8,[1]Test!$U$5:$V$105,2)</f>
        <v>سفر ته‌نها</v>
      </c>
      <c r="L8" s="21">
        <f t="shared" si="1"/>
        <v>17</v>
      </c>
      <c r="M8" s="20" t="str">
        <f>VLOOKUP(L8,[1]Test!$U$5:$V$105,2)</f>
        <v>حه‌ڤده‌</v>
      </c>
      <c r="N8" s="22" t="str">
        <f>VLOOKUP(L8,[1]Test!$S$5:$T$10,2)</f>
        <v>fail</v>
      </c>
      <c r="O8" s="61"/>
      <c r="P8" s="61"/>
      <c r="Q8" s="62"/>
      <c r="R8" s="32">
        <f t="shared" si="2"/>
        <v>17</v>
      </c>
      <c r="U8" s="15"/>
      <c r="V8" s="16"/>
      <c r="W8" s="15"/>
      <c r="X8" s="16"/>
    </row>
    <row r="9" spans="1:24">
      <c r="A9" s="17">
        <v>4</v>
      </c>
      <c r="B9" s="39" t="s">
        <v>22</v>
      </c>
      <c r="C9" s="21">
        <v>15</v>
      </c>
      <c r="D9" s="20" t="str">
        <f>VLOOKUP(C9,[1]Test!$U$5:$V$105,2)</f>
        <v>پازده‌</v>
      </c>
      <c r="E9" s="21"/>
      <c r="F9" s="20" t="str">
        <f>VLOOKUP(E9,[1]Test!$U$5:$V$105,2)</f>
        <v>سفر ته‌نها</v>
      </c>
      <c r="G9" s="21">
        <f t="shared" si="0"/>
        <v>15</v>
      </c>
      <c r="H9" s="20" t="str">
        <f>VLOOKUP(G9,[1]Test!$U$5:$V$105,2)</f>
        <v>پازده‌</v>
      </c>
      <c r="I9" s="22" t="str">
        <f>VLOOKUP(G9,[1]Test!$S$5:$T$10,2)</f>
        <v>fail</v>
      </c>
      <c r="J9" s="23"/>
      <c r="K9" s="20" t="str">
        <f>VLOOKUP(J9,[1]Test!$U$5:$V$105,2)</f>
        <v>سفر ته‌نها</v>
      </c>
      <c r="L9" s="21">
        <f t="shared" si="1"/>
        <v>15</v>
      </c>
      <c r="M9" s="20" t="str">
        <f>VLOOKUP(L9,[1]Test!$U$5:$V$105,2)</f>
        <v>پازده‌</v>
      </c>
      <c r="N9" s="22" t="str">
        <f>VLOOKUP(L9,[1]Test!$S$5:$T$10,2)</f>
        <v>fail</v>
      </c>
      <c r="O9" s="63"/>
      <c r="P9" s="63"/>
      <c r="Q9" s="64"/>
      <c r="R9" s="32">
        <f t="shared" si="2"/>
        <v>15</v>
      </c>
      <c r="U9" s="15"/>
      <c r="V9" s="16"/>
      <c r="W9" s="15"/>
      <c r="X9" s="16"/>
    </row>
    <row r="10" spans="1:24">
      <c r="A10" s="17">
        <v>5</v>
      </c>
      <c r="B10" s="39" t="s">
        <v>23</v>
      </c>
      <c r="C10" s="21">
        <v>19</v>
      </c>
      <c r="D10" s="20" t="str">
        <f>VLOOKUP(C10,[1]Test!$U$5:$V$105,2)</f>
        <v>نۆزده‌</v>
      </c>
      <c r="E10" s="37"/>
      <c r="F10" s="20" t="str">
        <f>VLOOKUP(E10,[1]Test!$U$5:$V$105,2)</f>
        <v>سفر ته‌نها</v>
      </c>
      <c r="G10" s="21">
        <f t="shared" si="0"/>
        <v>19</v>
      </c>
      <c r="H10" s="20" t="str">
        <f>VLOOKUP(G10,[1]Test!$U$5:$V$105,2)</f>
        <v>نۆزده‌</v>
      </c>
      <c r="I10" s="22" t="str">
        <f>VLOOKUP(G10,[1]Test!$S$5:$T$10,2)</f>
        <v>fail</v>
      </c>
      <c r="J10" s="23"/>
      <c r="K10" s="20" t="str">
        <f>VLOOKUP(J10,[1]Test!$U$5:$V$105,2)</f>
        <v>سفر ته‌نها</v>
      </c>
      <c r="L10" s="21">
        <f t="shared" si="1"/>
        <v>19</v>
      </c>
      <c r="M10" s="20" t="str">
        <f>VLOOKUP(L10,[1]Test!$U$5:$V$105,2)</f>
        <v>نۆزده‌</v>
      </c>
      <c r="N10" s="22" t="str">
        <f>VLOOKUP(L10,[1]Test!$S$5:$T$10,2)</f>
        <v>fail</v>
      </c>
      <c r="O10" s="55"/>
      <c r="P10" s="55"/>
      <c r="Q10" s="56"/>
      <c r="R10" s="32">
        <f t="shared" si="2"/>
        <v>19</v>
      </c>
      <c r="U10" s="15"/>
      <c r="V10" s="16"/>
      <c r="W10" s="15"/>
      <c r="X10" s="16"/>
    </row>
    <row r="11" spans="1:24" ht="23.5" customHeight="1">
      <c r="A11" s="17">
        <v>6</v>
      </c>
      <c r="B11" s="39" t="s">
        <v>24</v>
      </c>
      <c r="C11" s="21">
        <v>15</v>
      </c>
      <c r="D11" s="20" t="str">
        <f>VLOOKUP(C11,[1]Test!$U$5:$V$105,2)</f>
        <v>پازده‌</v>
      </c>
      <c r="E11" s="21"/>
      <c r="F11" s="20" t="str">
        <f>VLOOKUP(E11,[1]Test!$U$5:$V$105,2)</f>
        <v>سفر ته‌نها</v>
      </c>
      <c r="G11" s="21">
        <f t="shared" si="0"/>
        <v>15</v>
      </c>
      <c r="H11" s="20" t="str">
        <f>VLOOKUP(G11,[1]Test!$U$5:$V$105,2)</f>
        <v>پازده‌</v>
      </c>
      <c r="I11" s="22" t="str">
        <f>VLOOKUP(G11,[1]Test!$S$5:$T$10,2)</f>
        <v>fail</v>
      </c>
      <c r="J11" s="23"/>
      <c r="K11" s="20" t="str">
        <f>VLOOKUP(J11,[1]Test!$U$5:$V$105,2)</f>
        <v>سفر ته‌نها</v>
      </c>
      <c r="L11" s="21">
        <f t="shared" si="1"/>
        <v>15</v>
      </c>
      <c r="M11" s="20" t="str">
        <f>VLOOKUP(L11,[1]Test!$U$5:$V$105,2)</f>
        <v>پازده‌</v>
      </c>
      <c r="N11" s="22" t="str">
        <f>VLOOKUP(L11,[1]Test!$S$5:$T$10,2)</f>
        <v>fail</v>
      </c>
      <c r="O11" s="57"/>
      <c r="P11" s="57"/>
      <c r="Q11" s="58"/>
      <c r="R11" s="32">
        <f t="shared" si="2"/>
        <v>15</v>
      </c>
      <c r="W11" s="15"/>
      <c r="X11" s="16"/>
    </row>
    <row r="12" spans="1:24">
      <c r="A12" s="17">
        <v>7</v>
      </c>
      <c r="B12" s="39" t="s">
        <v>25</v>
      </c>
      <c r="C12" s="21">
        <v>15</v>
      </c>
      <c r="D12" s="20" t="str">
        <f>VLOOKUP(C12,[1]Test!$U$5:$V$105,2)</f>
        <v>پازده‌</v>
      </c>
      <c r="E12" s="21"/>
      <c r="F12" s="20" t="str">
        <f>VLOOKUP(E12,[1]Test!$U$5:$V$105,2)</f>
        <v>سفر ته‌نها</v>
      </c>
      <c r="G12" s="21">
        <f t="shared" si="0"/>
        <v>15</v>
      </c>
      <c r="H12" s="20" t="str">
        <f>VLOOKUP(G12,[1]Test!$U$5:$V$105,2)</f>
        <v>پازده‌</v>
      </c>
      <c r="I12" s="22" t="str">
        <f>VLOOKUP(G12,[1]Test!$S$5:$T$10,2)</f>
        <v>fail</v>
      </c>
      <c r="J12" s="23"/>
      <c r="K12" s="20" t="str">
        <f>VLOOKUP(J12,[1]Test!$U$5:$V$105,2)</f>
        <v>سفر ته‌نها</v>
      </c>
      <c r="L12" s="21">
        <f t="shared" si="1"/>
        <v>15</v>
      </c>
      <c r="M12" s="20" t="str">
        <f>VLOOKUP(L12,[1]Test!$U$5:$V$105,2)</f>
        <v>پازده‌</v>
      </c>
      <c r="N12" s="22" t="str">
        <f>VLOOKUP(L12,[1]Test!$S$5:$T$10,2)</f>
        <v>fail</v>
      </c>
      <c r="O12" s="59"/>
      <c r="P12" s="59"/>
      <c r="Q12" s="60"/>
      <c r="R12" s="32">
        <f t="shared" si="2"/>
        <v>15</v>
      </c>
      <c r="W12" s="24"/>
      <c r="X12" s="16"/>
    </row>
    <row r="13" spans="1:24">
      <c r="A13" s="17">
        <v>8</v>
      </c>
      <c r="B13" s="39" t="s">
        <v>26</v>
      </c>
      <c r="C13" s="21">
        <v>15</v>
      </c>
      <c r="D13" s="20" t="str">
        <f>VLOOKUP(C13,[1]Test!$U$5:$V$105,2)</f>
        <v>پازده‌</v>
      </c>
      <c r="E13" s="21"/>
      <c r="F13" s="20" t="str">
        <f>VLOOKUP(E13,[1]Test!$U$5:$V$105,2)</f>
        <v>سفر ته‌نها</v>
      </c>
      <c r="G13" s="21">
        <f t="shared" si="0"/>
        <v>15</v>
      </c>
      <c r="H13" s="20" t="str">
        <f>VLOOKUP(G13,[1]Test!$U$5:$V$105,2)</f>
        <v>پازده‌</v>
      </c>
      <c r="I13" s="22" t="str">
        <f>VLOOKUP(G13,[1]Test!$S$5:$T$10,2)</f>
        <v>fail</v>
      </c>
      <c r="J13" s="23"/>
      <c r="K13" s="20" t="str">
        <f>VLOOKUP(J13,[1]Test!$U$5:$V$105,2)</f>
        <v>سفر ته‌نها</v>
      </c>
      <c r="L13" s="21">
        <f t="shared" si="1"/>
        <v>15</v>
      </c>
      <c r="M13" s="20" t="str">
        <f>VLOOKUP(L13,[1]Test!$U$5:$V$105,2)</f>
        <v>پازده‌</v>
      </c>
      <c r="N13" s="22" t="str">
        <f>VLOOKUP(L13,[1]Test!$S$5:$T$10,2)</f>
        <v>fail</v>
      </c>
      <c r="O13" s="53"/>
      <c r="P13" s="53"/>
      <c r="Q13" s="54"/>
      <c r="R13" s="32">
        <f t="shared" si="2"/>
        <v>15</v>
      </c>
      <c r="W13" s="24"/>
      <c r="X13" s="16"/>
    </row>
    <row r="14" spans="1:24">
      <c r="A14" s="17">
        <v>9</v>
      </c>
      <c r="B14" s="39" t="s">
        <v>27</v>
      </c>
      <c r="C14" s="21">
        <v>20</v>
      </c>
      <c r="D14" s="20" t="str">
        <f>VLOOKUP(C14,[1]Test!$U$5:$V$105,2)</f>
        <v>بیست ته‌نها</v>
      </c>
      <c r="E14" s="37"/>
      <c r="F14" s="20" t="str">
        <f>VLOOKUP(E14,[1]Test!$U$5:$V$105,2)</f>
        <v>سفر ته‌نها</v>
      </c>
      <c r="G14" s="21">
        <f t="shared" si="0"/>
        <v>20</v>
      </c>
      <c r="H14" s="20" t="str">
        <f>VLOOKUP(G14,[1]Test!$U$5:$V$105,2)</f>
        <v>بیست ته‌نها</v>
      </c>
      <c r="I14" s="22" t="str">
        <f>VLOOKUP(G14,[1]Test!$S$5:$T$10,2)</f>
        <v>fail</v>
      </c>
      <c r="J14" s="23"/>
      <c r="K14" s="20" t="str">
        <f>VLOOKUP(J14,[1]Test!$U$5:$V$105,2)</f>
        <v>سفر ته‌نها</v>
      </c>
      <c r="L14" s="21">
        <f t="shared" si="1"/>
        <v>20</v>
      </c>
      <c r="M14" s="20" t="str">
        <f>VLOOKUP(L14,[1]Test!$U$5:$V$105,2)</f>
        <v>بیست ته‌نها</v>
      </c>
      <c r="N14" s="22" t="str">
        <f>VLOOKUP(L14,[1]Test!$S$5:$T$10,2)</f>
        <v>fail</v>
      </c>
      <c r="O14" s="55"/>
      <c r="P14" s="55"/>
      <c r="Q14" s="56"/>
      <c r="R14" s="32">
        <f t="shared" si="2"/>
        <v>20</v>
      </c>
      <c r="W14" s="24"/>
      <c r="X14" s="16"/>
    </row>
    <row r="15" spans="1:24">
      <c r="A15" s="17">
        <v>10</v>
      </c>
      <c r="B15" s="39" t="s">
        <v>28</v>
      </c>
      <c r="C15" s="21">
        <v>20</v>
      </c>
      <c r="D15" s="20" t="str">
        <f>VLOOKUP(C15,[1]Test!$U$5:$V$105,2)</f>
        <v>بیست ته‌نها</v>
      </c>
      <c r="E15" s="21"/>
      <c r="F15" s="20" t="str">
        <f>VLOOKUP(E15,[1]Test!$U$5:$V$105,2)</f>
        <v>سفر ته‌نها</v>
      </c>
      <c r="G15" s="21">
        <f t="shared" si="0"/>
        <v>20</v>
      </c>
      <c r="H15" s="20" t="str">
        <f>VLOOKUP(G15,[1]Test!$U$5:$V$105,2)</f>
        <v>بیست ته‌نها</v>
      </c>
      <c r="I15" s="22" t="str">
        <f>VLOOKUP(G15,[1]Test!$S$5:$T$10,2)</f>
        <v>fail</v>
      </c>
      <c r="J15" s="23"/>
      <c r="K15" s="20" t="str">
        <f>VLOOKUP(J15,[1]Test!$U$5:$V$105,2)</f>
        <v>سفر ته‌نها</v>
      </c>
      <c r="L15" s="21">
        <f t="shared" si="1"/>
        <v>20</v>
      </c>
      <c r="M15" s="20" t="str">
        <f>VLOOKUP(L15,[1]Test!$U$5:$V$105,2)</f>
        <v>بیست ته‌نها</v>
      </c>
      <c r="N15" s="22" t="str">
        <f>VLOOKUP(L15,[1]Test!$S$5:$T$10,2)</f>
        <v>fail</v>
      </c>
      <c r="O15" s="59"/>
      <c r="P15" s="59"/>
      <c r="Q15" s="60"/>
      <c r="R15" s="32">
        <f t="shared" si="2"/>
        <v>20</v>
      </c>
      <c r="W15" s="24"/>
      <c r="X15" s="16"/>
    </row>
    <row r="16" spans="1:24">
      <c r="A16" s="17">
        <v>11</v>
      </c>
      <c r="B16" s="39" t="s">
        <v>29</v>
      </c>
      <c r="C16" s="21">
        <v>29</v>
      </c>
      <c r="D16" s="20" t="str">
        <f>VLOOKUP(C16,[1]Test!$U$5:$V$105,2)</f>
        <v>بیست ونۆ</v>
      </c>
      <c r="E16" s="37"/>
      <c r="F16" s="20" t="str">
        <f>VLOOKUP(E16,[1]Test!$U$5:$V$105,2)</f>
        <v>سفر ته‌نها</v>
      </c>
      <c r="G16" s="21">
        <f t="shared" si="0"/>
        <v>29</v>
      </c>
      <c r="H16" s="20" t="str">
        <f>VLOOKUP(G16,[1]Test!$U$5:$V$105,2)</f>
        <v>بیست ونۆ</v>
      </c>
      <c r="I16" s="22" t="str">
        <f>VLOOKUP(G16,[1]Test!$S$5:$T$10,2)</f>
        <v>fail</v>
      </c>
      <c r="J16" s="23"/>
      <c r="K16" s="20" t="str">
        <f>VLOOKUP(J16,[1]Test!$U$5:$V$105,2)</f>
        <v>سفر ته‌نها</v>
      </c>
      <c r="L16" s="21">
        <f t="shared" si="1"/>
        <v>29</v>
      </c>
      <c r="M16" s="20" t="str">
        <f>VLOOKUP(L16,[1]Test!$U$5:$V$105,2)</f>
        <v>بیست ونۆ</v>
      </c>
      <c r="N16" s="22" t="str">
        <f>VLOOKUP(L16,[1]Test!$S$5:$T$10,2)</f>
        <v>fail</v>
      </c>
      <c r="O16" s="55"/>
      <c r="P16" s="55"/>
      <c r="Q16" s="56"/>
      <c r="R16" s="32">
        <f t="shared" si="2"/>
        <v>29</v>
      </c>
      <c r="W16" s="24"/>
      <c r="X16" s="16"/>
    </row>
    <row r="17" spans="1:24" ht="28.5">
      <c r="A17" s="17">
        <v>12</v>
      </c>
      <c r="B17" s="39" t="s">
        <v>30</v>
      </c>
      <c r="C17" s="21">
        <v>27</v>
      </c>
      <c r="D17" s="20" t="str">
        <f>VLOOKUP(C17,[1]Test!$U$5:$V$105,2)</f>
        <v>بیست وحه‌فت</v>
      </c>
      <c r="E17" s="21"/>
      <c r="F17" s="20" t="str">
        <f>VLOOKUP(E17,[1]Test!$U$5:$V$105,2)</f>
        <v>سفر ته‌نها</v>
      </c>
      <c r="G17" s="21">
        <f t="shared" si="0"/>
        <v>27</v>
      </c>
      <c r="H17" s="20" t="str">
        <f>VLOOKUP(G17,[1]Test!$U$5:$V$105,2)</f>
        <v>بیست وحه‌فت</v>
      </c>
      <c r="I17" s="22" t="str">
        <f>VLOOKUP(G17,[1]Test!$S$5:$T$10,2)</f>
        <v>fail</v>
      </c>
      <c r="J17" s="23"/>
      <c r="K17" s="20" t="str">
        <f>VLOOKUP(J17,[1]Test!$U$5:$V$105,2)</f>
        <v>سفر ته‌نها</v>
      </c>
      <c r="L17" s="21">
        <f t="shared" si="1"/>
        <v>27</v>
      </c>
      <c r="M17" s="20" t="str">
        <f>VLOOKUP(L17,[1]Test!$U$5:$V$105,2)</f>
        <v>بیست وحه‌فت</v>
      </c>
      <c r="N17" s="22" t="str">
        <f>VLOOKUP(L17,[1]Test!$S$5:$T$10,2)</f>
        <v>fail</v>
      </c>
      <c r="O17" s="53"/>
      <c r="P17" s="53"/>
      <c r="Q17" s="54"/>
      <c r="R17" s="32">
        <f t="shared" si="2"/>
        <v>27</v>
      </c>
      <c r="W17" s="24"/>
      <c r="X17" s="16"/>
    </row>
    <row r="18" spans="1:24" ht="23.5" customHeight="1">
      <c r="A18" s="17">
        <v>13</v>
      </c>
      <c r="B18" s="39" t="s">
        <v>31</v>
      </c>
      <c r="C18" s="21">
        <v>20</v>
      </c>
      <c r="D18" s="20" t="str">
        <f>VLOOKUP(C18,[1]Test!$U$5:$V$105,2)</f>
        <v>بیست ته‌نها</v>
      </c>
      <c r="E18" s="37"/>
      <c r="F18" s="20" t="str">
        <f>VLOOKUP(E18,[1]Test!$U$5:$V$105,2)</f>
        <v>سفر ته‌نها</v>
      </c>
      <c r="G18" s="21">
        <f t="shared" si="0"/>
        <v>20</v>
      </c>
      <c r="H18" s="20" t="str">
        <f>VLOOKUP(G18,[1]Test!$U$5:$V$105,2)</f>
        <v>بیست ته‌نها</v>
      </c>
      <c r="I18" s="22" t="str">
        <f>VLOOKUP(G18,[1]Test!$S$5:$T$10,2)</f>
        <v>fail</v>
      </c>
      <c r="J18" s="23"/>
      <c r="K18" s="20" t="str">
        <f>VLOOKUP(J18,[1]Test!$U$5:$V$105,2)</f>
        <v>سفر ته‌نها</v>
      </c>
      <c r="L18" s="21">
        <f t="shared" si="1"/>
        <v>20</v>
      </c>
      <c r="M18" s="20" t="str">
        <f>VLOOKUP(L18,[1]Test!$U$5:$V$105,2)</f>
        <v>بیست ته‌نها</v>
      </c>
      <c r="N18" s="22" t="str">
        <f>VLOOKUP(L18,[1]Test!$S$5:$T$10,2)</f>
        <v>fail</v>
      </c>
      <c r="O18" s="55"/>
      <c r="P18" s="55"/>
      <c r="Q18" s="56"/>
      <c r="R18" s="32">
        <f t="shared" si="2"/>
        <v>20</v>
      </c>
      <c r="W18" s="24"/>
      <c r="X18" s="16"/>
    </row>
    <row r="19" spans="1:24" ht="22.9" customHeight="1">
      <c r="A19" s="17">
        <v>14</v>
      </c>
      <c r="B19" s="47" t="s">
        <v>32</v>
      </c>
      <c r="C19" s="21">
        <v>17</v>
      </c>
      <c r="D19" s="20" t="str">
        <f>VLOOKUP(C19,[1]Test!$U$5:$V$105,2)</f>
        <v>حه‌ڤده‌</v>
      </c>
      <c r="E19" s="21"/>
      <c r="F19" s="20" t="str">
        <f>VLOOKUP(E19,[1]Test!$U$5:$V$105,2)</f>
        <v>سفر ته‌نها</v>
      </c>
      <c r="G19" s="21">
        <f t="shared" si="0"/>
        <v>17</v>
      </c>
      <c r="H19" s="20" t="str">
        <f>VLOOKUP(G19,[1]Test!$U$5:$V$105,2)</f>
        <v>حه‌ڤده‌</v>
      </c>
      <c r="I19" s="22" t="str">
        <f>VLOOKUP(G19,[1]Test!$S$5:$T$10,2)</f>
        <v>fail</v>
      </c>
      <c r="J19" s="23"/>
      <c r="K19" s="20" t="str">
        <f>VLOOKUP(J19,[1]Test!$U$5:$V$105,2)</f>
        <v>سفر ته‌نها</v>
      </c>
      <c r="L19" s="21">
        <f t="shared" si="1"/>
        <v>17</v>
      </c>
      <c r="M19" s="20" t="str">
        <f>VLOOKUP(L19,[1]Test!$U$5:$V$105,2)</f>
        <v>حه‌ڤده‌</v>
      </c>
      <c r="N19" s="22" t="str">
        <f>VLOOKUP(L19,[1]Test!$S$5:$T$10,2)</f>
        <v>fail</v>
      </c>
      <c r="O19" s="53"/>
      <c r="P19" s="53"/>
      <c r="Q19" s="54"/>
      <c r="R19" s="32">
        <f t="shared" si="2"/>
        <v>17</v>
      </c>
      <c r="W19" s="24"/>
      <c r="X19" s="16"/>
    </row>
    <row r="20" spans="1:24">
      <c r="A20" s="17">
        <v>15</v>
      </c>
      <c r="B20" s="39" t="s">
        <v>33</v>
      </c>
      <c r="C20" s="21">
        <v>20</v>
      </c>
      <c r="D20" s="20" t="str">
        <f>VLOOKUP(C20,[1]Test!$U$5:$V$105,2)</f>
        <v>بیست ته‌نها</v>
      </c>
      <c r="E20" s="21"/>
      <c r="F20" s="20" t="str">
        <f>VLOOKUP(E20,[1]Test!$U$5:$V$105,2)</f>
        <v>سفر ته‌نها</v>
      </c>
      <c r="G20" s="21">
        <f t="shared" si="0"/>
        <v>20</v>
      </c>
      <c r="H20" s="20" t="str">
        <f>VLOOKUP(G20,[1]Test!$U$5:$V$105,2)</f>
        <v>بیست ته‌نها</v>
      </c>
      <c r="I20" s="22" t="str">
        <f>VLOOKUP(G20,[1]Test!$S$5:$T$10,2)</f>
        <v>fail</v>
      </c>
      <c r="J20" s="23"/>
      <c r="K20" s="20" t="str">
        <f>VLOOKUP(J20,[1]Test!$U$5:$V$105,2)</f>
        <v>سفر ته‌نها</v>
      </c>
      <c r="L20" s="21">
        <f t="shared" si="1"/>
        <v>20</v>
      </c>
      <c r="M20" s="20" t="str">
        <f>VLOOKUP(L20,[1]Test!$U$5:$V$105,2)</f>
        <v>بیست ته‌نها</v>
      </c>
      <c r="N20" s="22" t="str">
        <f>VLOOKUP(L20,[1]Test!$S$5:$T$10,2)</f>
        <v>fail</v>
      </c>
      <c r="O20" s="53"/>
      <c r="P20" s="53"/>
      <c r="Q20" s="54"/>
      <c r="R20" s="32">
        <f t="shared" si="2"/>
        <v>20</v>
      </c>
      <c r="W20" s="24"/>
      <c r="X20" s="16"/>
    </row>
    <row r="21" spans="1:24">
      <c r="A21" s="17">
        <v>16</v>
      </c>
      <c r="B21" s="39" t="s">
        <v>34</v>
      </c>
      <c r="C21" s="21">
        <v>17</v>
      </c>
      <c r="D21" s="20" t="str">
        <f>VLOOKUP(C21,[1]Test!$U$5:$V$105,2)</f>
        <v>حه‌ڤده‌</v>
      </c>
      <c r="E21" s="21"/>
      <c r="F21" s="20" t="str">
        <f>VLOOKUP(E21,[1]Test!$U$5:$V$105,2)</f>
        <v>سفر ته‌نها</v>
      </c>
      <c r="G21" s="21">
        <f t="shared" si="0"/>
        <v>17</v>
      </c>
      <c r="H21" s="20" t="str">
        <f>VLOOKUP(G21,[1]Test!$U$5:$V$105,2)</f>
        <v>حه‌ڤده‌</v>
      </c>
      <c r="I21" s="22" t="str">
        <f>VLOOKUP(G21,[1]Test!$S$5:$T$10,2)</f>
        <v>fail</v>
      </c>
      <c r="J21" s="23"/>
      <c r="K21" s="20" t="str">
        <f>VLOOKUP(J21,[1]Test!$U$5:$V$105,2)</f>
        <v>سفر ته‌نها</v>
      </c>
      <c r="L21" s="21">
        <f t="shared" si="1"/>
        <v>17</v>
      </c>
      <c r="M21" s="20" t="str">
        <f>VLOOKUP(L21,[1]Test!$U$5:$V$105,2)</f>
        <v>حه‌ڤده‌</v>
      </c>
      <c r="N21" s="22" t="str">
        <f>VLOOKUP(L21,[1]Test!$S$5:$T$10,2)</f>
        <v>fail</v>
      </c>
      <c r="O21" s="53"/>
      <c r="P21" s="53"/>
      <c r="Q21" s="54"/>
      <c r="R21" s="32">
        <f t="shared" si="2"/>
        <v>17</v>
      </c>
      <c r="W21" s="24"/>
      <c r="X21" s="16"/>
    </row>
    <row r="22" spans="1:24">
      <c r="A22" s="17">
        <v>17</v>
      </c>
      <c r="B22" s="39" t="s">
        <v>35</v>
      </c>
      <c r="C22" s="21">
        <v>20</v>
      </c>
      <c r="D22" s="20" t="str">
        <f>VLOOKUP(C22,[1]Test!$U$5:$V$105,2)</f>
        <v>بیست ته‌نها</v>
      </c>
      <c r="E22" s="21"/>
      <c r="F22" s="20" t="str">
        <f>VLOOKUP(E22,[1]Test!$U$5:$V$105,2)</f>
        <v>سفر ته‌نها</v>
      </c>
      <c r="G22" s="21">
        <f t="shared" si="0"/>
        <v>20</v>
      </c>
      <c r="H22" s="20" t="str">
        <f>VLOOKUP(G22,[1]Test!$U$5:$V$105,2)</f>
        <v>بیست ته‌نها</v>
      </c>
      <c r="I22" s="22" t="str">
        <f>VLOOKUP(G22,[1]Test!$S$5:$T$10,2)</f>
        <v>fail</v>
      </c>
      <c r="J22" s="23"/>
      <c r="K22" s="20" t="str">
        <f>VLOOKUP(J22,[1]Test!$U$5:$V$105,2)</f>
        <v>سفر ته‌نها</v>
      </c>
      <c r="L22" s="21">
        <f t="shared" si="1"/>
        <v>20</v>
      </c>
      <c r="M22" s="20" t="str">
        <f>VLOOKUP(L22,[1]Test!$U$5:$V$105,2)</f>
        <v>بیست ته‌نها</v>
      </c>
      <c r="N22" s="22" t="str">
        <f>VLOOKUP(L22,[1]Test!$S$5:$T$10,2)</f>
        <v>fail</v>
      </c>
      <c r="O22" s="53"/>
      <c r="P22" s="53"/>
      <c r="Q22" s="54"/>
      <c r="R22" s="32">
        <f t="shared" si="2"/>
        <v>20</v>
      </c>
      <c r="W22" s="24"/>
      <c r="X22" s="16"/>
    </row>
    <row r="23" spans="1:24" ht="23.5" customHeight="1">
      <c r="A23" s="17">
        <v>18</v>
      </c>
      <c r="B23" s="39" t="s">
        <v>36</v>
      </c>
      <c r="C23" s="21">
        <v>24</v>
      </c>
      <c r="D23" s="20" t="str">
        <f>VLOOKUP(C23,[1]Test!$U$5:$V$105,2)</f>
        <v>بیست وچوار</v>
      </c>
      <c r="E23" s="21"/>
      <c r="F23" s="20" t="str">
        <f>VLOOKUP(E23,[1]Test!$U$5:$V$105,2)</f>
        <v>سفر ته‌نها</v>
      </c>
      <c r="G23" s="21">
        <f t="shared" si="0"/>
        <v>24</v>
      </c>
      <c r="H23" s="20" t="str">
        <f>VLOOKUP(G23,[1]Test!$U$5:$V$105,2)</f>
        <v>بیست وچوار</v>
      </c>
      <c r="I23" s="22" t="str">
        <f>VLOOKUP(G23,[1]Test!$S$5:$T$10,2)</f>
        <v>fail</v>
      </c>
      <c r="J23" s="23"/>
      <c r="K23" s="20" t="str">
        <f>VLOOKUP(J23,[1]Test!$U$5:$V$105,2)</f>
        <v>سفر ته‌نها</v>
      </c>
      <c r="L23" s="21">
        <f t="shared" si="1"/>
        <v>24</v>
      </c>
      <c r="M23" s="20" t="str">
        <f>VLOOKUP(L23,[1]Test!$U$5:$V$105,2)</f>
        <v>بیست وچوار</v>
      </c>
      <c r="N23" s="22" t="str">
        <f>VLOOKUP(L23,[1]Test!$S$5:$T$10,2)</f>
        <v>fail</v>
      </c>
      <c r="O23" s="53"/>
      <c r="P23" s="53"/>
      <c r="Q23" s="54"/>
      <c r="R23" s="32">
        <f t="shared" si="2"/>
        <v>24</v>
      </c>
      <c r="W23" s="24"/>
      <c r="X23" s="16"/>
    </row>
    <row r="24" spans="1:24" ht="23.5" customHeight="1">
      <c r="A24" s="17">
        <v>19</v>
      </c>
      <c r="B24" s="39" t="s">
        <v>37</v>
      </c>
      <c r="C24" s="21">
        <v>32</v>
      </c>
      <c r="D24" s="20" t="str">
        <f>VLOOKUP(C24,[1]Test!$U$5:$V$105,2)</f>
        <v>سى ودوو</v>
      </c>
      <c r="E24" s="21"/>
      <c r="F24" s="20" t="str">
        <f>VLOOKUP(E24,[1]Test!$U$5:$V$105,2)</f>
        <v>سفر ته‌نها</v>
      </c>
      <c r="G24" s="21">
        <f t="shared" si="0"/>
        <v>32</v>
      </c>
      <c r="H24" s="20" t="str">
        <f>VLOOKUP(G24,[1]Test!$U$5:$V$105,2)</f>
        <v>سى ودوو</v>
      </c>
      <c r="I24" s="22" t="str">
        <f>VLOOKUP(G24,[1]Test!$S$5:$T$10,2)</f>
        <v>fail</v>
      </c>
      <c r="J24" s="23"/>
      <c r="K24" s="20" t="str">
        <f>VLOOKUP(J24,[1]Test!$U$5:$V$105,2)</f>
        <v>سفر ته‌نها</v>
      </c>
      <c r="L24" s="21">
        <f t="shared" si="1"/>
        <v>32</v>
      </c>
      <c r="M24" s="20" t="str">
        <f>VLOOKUP(L24,[1]Test!$U$5:$V$105,2)</f>
        <v>سى ودوو</v>
      </c>
      <c r="N24" s="22" t="str">
        <f>VLOOKUP(L24,[1]Test!$S$5:$T$10,2)</f>
        <v>fail</v>
      </c>
      <c r="O24" s="53"/>
      <c r="P24" s="53"/>
      <c r="Q24" s="54"/>
      <c r="R24" s="32"/>
      <c r="W24" s="24"/>
      <c r="X24" s="16"/>
    </row>
    <row r="25" spans="1:24">
      <c r="A25" s="17">
        <v>20</v>
      </c>
      <c r="B25" s="39" t="s">
        <v>38</v>
      </c>
      <c r="C25" s="21">
        <v>17</v>
      </c>
      <c r="D25" s="20" t="str">
        <f>VLOOKUP(C25,[1]Test!$U$5:$V$105,2)</f>
        <v>حه‌ڤده‌</v>
      </c>
      <c r="E25" s="21"/>
      <c r="F25" s="20" t="str">
        <f>VLOOKUP(E25,[1]Test!$U$5:$V$105,2)</f>
        <v>سفر ته‌نها</v>
      </c>
      <c r="G25" s="21">
        <f t="shared" si="0"/>
        <v>17</v>
      </c>
      <c r="H25" s="20" t="str">
        <f>VLOOKUP(G25,[1]Test!$U$5:$V$105,2)</f>
        <v>حه‌ڤده‌</v>
      </c>
      <c r="I25" s="22" t="str">
        <f>VLOOKUP(G25,[1]Test!$S$5:$T$10,2)</f>
        <v>fail</v>
      </c>
      <c r="J25" s="23"/>
      <c r="K25" s="20" t="str">
        <f>VLOOKUP(J25,[1]Test!$U$5:$V$105,2)</f>
        <v>سفر ته‌نها</v>
      </c>
      <c r="L25" s="21">
        <f t="shared" si="1"/>
        <v>17</v>
      </c>
      <c r="M25" s="20" t="str">
        <f>VLOOKUP(L25,[1]Test!$U$5:$V$105,2)</f>
        <v>حه‌ڤده‌</v>
      </c>
      <c r="N25" s="22" t="str">
        <f>VLOOKUP(L25,[1]Test!$S$5:$T$10,2)</f>
        <v>fail</v>
      </c>
      <c r="O25" s="53"/>
      <c r="P25" s="53"/>
      <c r="Q25" s="54"/>
      <c r="R25" s="32"/>
      <c r="W25" s="24"/>
      <c r="X25" s="16"/>
    </row>
    <row r="26" spans="1:24">
      <c r="A26" s="17">
        <v>21</v>
      </c>
      <c r="B26" s="39" t="s">
        <v>39</v>
      </c>
      <c r="C26" s="21">
        <v>15</v>
      </c>
      <c r="D26" s="20" t="str">
        <f>VLOOKUP(C26,[1]Test!$U$5:$V$105,2)</f>
        <v>پازده‌</v>
      </c>
      <c r="E26" s="21"/>
      <c r="F26" s="20" t="str">
        <f>VLOOKUP(E26,[1]Test!$U$5:$V$105,2)</f>
        <v>سفر ته‌نها</v>
      </c>
      <c r="G26" s="21">
        <f t="shared" si="0"/>
        <v>15</v>
      </c>
      <c r="H26" s="20" t="str">
        <f>VLOOKUP(G26,[1]Test!$U$5:$V$105,2)</f>
        <v>پازده‌</v>
      </c>
      <c r="I26" s="22" t="str">
        <f>VLOOKUP(G26,[1]Test!$S$5:$T$10,2)</f>
        <v>fail</v>
      </c>
      <c r="J26" s="23"/>
      <c r="K26" s="20" t="str">
        <f>VLOOKUP(J26,[1]Test!$U$5:$V$105,2)</f>
        <v>سفر ته‌نها</v>
      </c>
      <c r="L26" s="21">
        <f t="shared" si="1"/>
        <v>15</v>
      </c>
      <c r="M26" s="20" t="str">
        <f>VLOOKUP(L26,[1]Test!$U$5:$V$105,2)</f>
        <v>پازده‌</v>
      </c>
      <c r="N26" s="22" t="str">
        <f>VLOOKUP(L26,[1]Test!$S$5:$T$10,2)</f>
        <v>fail</v>
      </c>
      <c r="O26" s="53"/>
      <c r="P26" s="53"/>
      <c r="Q26" s="54"/>
      <c r="R26" s="32">
        <f t="shared" si="2"/>
        <v>15</v>
      </c>
      <c r="W26" s="24"/>
      <c r="X26" s="16"/>
    </row>
    <row r="27" spans="1:24" ht="23.5" customHeight="1">
      <c r="A27" s="17">
        <v>22</v>
      </c>
      <c r="B27" s="39" t="s">
        <v>40</v>
      </c>
      <c r="C27" s="21">
        <v>25</v>
      </c>
      <c r="D27" s="20" t="str">
        <f>VLOOKUP(C27,[1]Test!$U$5:$V$105,2)</f>
        <v>بیست و یپَنج</v>
      </c>
      <c r="E27" s="21"/>
      <c r="F27" s="20" t="str">
        <f>VLOOKUP(E27,[1]Test!$U$5:$V$105,2)</f>
        <v>سفر ته‌نها</v>
      </c>
      <c r="G27" s="21">
        <f t="shared" si="0"/>
        <v>25</v>
      </c>
      <c r="H27" s="20" t="str">
        <f>VLOOKUP(G27,[1]Test!$U$5:$V$105,2)</f>
        <v>بیست و یپَنج</v>
      </c>
      <c r="I27" s="22" t="str">
        <f>VLOOKUP(G27,[1]Test!$S$5:$T$10,2)</f>
        <v>fail</v>
      </c>
      <c r="J27" s="23"/>
      <c r="K27" s="20" t="str">
        <f>VLOOKUP(J27,[1]Test!$U$5:$V$105,2)</f>
        <v>سفر ته‌نها</v>
      </c>
      <c r="L27" s="21">
        <f t="shared" si="1"/>
        <v>25</v>
      </c>
      <c r="M27" s="20" t="str">
        <f>VLOOKUP(L27,[1]Test!$U$5:$V$105,2)</f>
        <v>بیست و یپَنج</v>
      </c>
      <c r="N27" s="22" t="str">
        <f>VLOOKUP(L27,[1]Test!$S$5:$T$10,2)</f>
        <v>fail</v>
      </c>
      <c r="O27" s="53"/>
      <c r="P27" s="53"/>
      <c r="Q27" s="54"/>
      <c r="R27" s="32">
        <f t="shared" si="2"/>
        <v>25</v>
      </c>
      <c r="W27" s="24"/>
      <c r="X27" s="16"/>
    </row>
    <row r="28" spans="1:24" ht="23.5" customHeight="1">
      <c r="A28" s="17">
        <v>23</v>
      </c>
      <c r="B28" s="39" t="s">
        <v>41</v>
      </c>
      <c r="C28" s="21">
        <v>22</v>
      </c>
      <c r="D28" s="20" t="str">
        <f>VLOOKUP(C28,[1]Test!$U$5:$V$105,2)</f>
        <v>بیست  ودوو</v>
      </c>
      <c r="E28" s="21"/>
      <c r="F28" s="20" t="str">
        <f>VLOOKUP(E28,[1]Test!$U$5:$V$105,2)</f>
        <v>سفر ته‌نها</v>
      </c>
      <c r="G28" s="21">
        <f t="shared" si="0"/>
        <v>22</v>
      </c>
      <c r="H28" s="20" t="str">
        <f>VLOOKUP(G28,[1]Test!$U$5:$V$105,2)</f>
        <v>بیست  ودوو</v>
      </c>
      <c r="I28" s="22" t="str">
        <f>VLOOKUP(G28,[1]Test!$S$5:$T$10,2)</f>
        <v>fail</v>
      </c>
      <c r="J28" s="23"/>
      <c r="K28" s="20" t="str">
        <f>VLOOKUP(J28,[1]Test!$U$5:$V$105,2)</f>
        <v>سفر ته‌نها</v>
      </c>
      <c r="L28" s="21">
        <f t="shared" si="1"/>
        <v>22</v>
      </c>
      <c r="M28" s="20" t="str">
        <f>VLOOKUP(L28,[1]Test!$U$5:$V$105,2)</f>
        <v>بیست  ودوو</v>
      </c>
      <c r="N28" s="22" t="str">
        <f>VLOOKUP(L28,[1]Test!$S$5:$T$10,2)</f>
        <v>fail</v>
      </c>
      <c r="O28" s="53"/>
      <c r="P28" s="53"/>
      <c r="Q28" s="54"/>
      <c r="R28" s="32"/>
      <c r="W28" s="24"/>
      <c r="X28" s="16"/>
    </row>
    <row r="29" spans="1:24" ht="23.5" customHeight="1">
      <c r="A29" s="17">
        <v>24</v>
      </c>
      <c r="B29" s="39" t="s">
        <v>42</v>
      </c>
      <c r="C29" s="21">
        <v>20</v>
      </c>
      <c r="D29" s="20" t="str">
        <f>VLOOKUP(C29,[1]Test!$U$5:$V$105,2)</f>
        <v>بیست ته‌نها</v>
      </c>
      <c r="E29" s="21"/>
      <c r="F29" s="20" t="str">
        <f>VLOOKUP(E29,[1]Test!$U$5:$V$105,2)</f>
        <v>سفر ته‌نها</v>
      </c>
      <c r="G29" s="21">
        <f t="shared" si="0"/>
        <v>20</v>
      </c>
      <c r="H29" s="20" t="str">
        <f>VLOOKUP(G29,[1]Test!$U$5:$V$105,2)</f>
        <v>بیست ته‌نها</v>
      </c>
      <c r="I29" s="22" t="str">
        <f>VLOOKUP(G29,[1]Test!$S$5:$T$10,2)</f>
        <v>fail</v>
      </c>
      <c r="J29" s="23"/>
      <c r="K29" s="20" t="str">
        <f>VLOOKUP(J29,[1]Test!$U$5:$V$105,2)</f>
        <v>سفر ته‌نها</v>
      </c>
      <c r="L29" s="21">
        <f t="shared" si="1"/>
        <v>20</v>
      </c>
      <c r="M29" s="20" t="str">
        <f>VLOOKUP(L29,[1]Test!$U$5:$V$105,2)</f>
        <v>بیست ته‌نها</v>
      </c>
      <c r="N29" s="22" t="str">
        <f>VLOOKUP(L29,[1]Test!$S$5:$T$10,2)</f>
        <v>fail</v>
      </c>
      <c r="O29" s="53"/>
      <c r="P29" s="53"/>
      <c r="Q29" s="54"/>
      <c r="R29" s="32">
        <f t="shared" si="2"/>
        <v>20</v>
      </c>
      <c r="W29" s="24"/>
      <c r="X29" s="16"/>
    </row>
    <row r="30" spans="1:24">
      <c r="A30" s="17">
        <v>25</v>
      </c>
      <c r="B30" s="39" t="s">
        <v>43</v>
      </c>
      <c r="C30" s="21">
        <v>21</v>
      </c>
      <c r="D30" s="20" t="str">
        <f>VLOOKUP(C30,[1]Test!$U$5:$V$105,2)</f>
        <v>بیست و یه‌ك</v>
      </c>
      <c r="E30" s="21"/>
      <c r="F30" s="20" t="str">
        <f>VLOOKUP(E30,[1]Test!$U$5:$V$105,2)</f>
        <v>سفر ته‌نها</v>
      </c>
      <c r="G30" s="21">
        <f t="shared" si="0"/>
        <v>21</v>
      </c>
      <c r="H30" s="20" t="str">
        <f>VLOOKUP(G30,[1]Test!$U$5:$V$105,2)</f>
        <v>بیست و یه‌ك</v>
      </c>
      <c r="I30" s="22" t="str">
        <f>VLOOKUP(G30,[1]Test!$S$5:$T$10,2)</f>
        <v>fail</v>
      </c>
      <c r="J30" s="23"/>
      <c r="K30" s="20" t="str">
        <f>VLOOKUP(J30,[1]Test!$U$5:$V$105,2)</f>
        <v>سفر ته‌نها</v>
      </c>
      <c r="L30" s="21">
        <f t="shared" si="1"/>
        <v>21</v>
      </c>
      <c r="M30" s="20" t="str">
        <f>VLOOKUP(L30,[1]Test!$U$5:$V$105,2)</f>
        <v>بیست و یه‌ك</v>
      </c>
      <c r="N30" s="22" t="str">
        <f>VLOOKUP(L30,[1]Test!$S$5:$T$10,2)</f>
        <v>fail</v>
      </c>
      <c r="O30" s="53"/>
      <c r="P30" s="53"/>
      <c r="Q30" s="54"/>
      <c r="R30" s="32">
        <f t="shared" si="2"/>
        <v>21</v>
      </c>
      <c r="W30" s="24"/>
      <c r="X30" s="16"/>
    </row>
    <row r="31" spans="1:24">
      <c r="A31" s="17">
        <v>26</v>
      </c>
      <c r="B31" s="39" t="s">
        <v>44</v>
      </c>
      <c r="C31" s="21">
        <v>15</v>
      </c>
      <c r="D31" s="20" t="str">
        <f>VLOOKUP(C31,[1]Test!$U$5:$V$105,2)</f>
        <v>پازده‌</v>
      </c>
      <c r="E31" s="37"/>
      <c r="F31" s="20" t="str">
        <f>VLOOKUP(E31,[1]Test!$U$5:$V$105,2)</f>
        <v>سفر ته‌نها</v>
      </c>
      <c r="G31" s="21">
        <f t="shared" si="0"/>
        <v>15</v>
      </c>
      <c r="H31" s="20" t="str">
        <f>VLOOKUP(G31,[1]Test!$U$5:$V$105,2)</f>
        <v>پازده‌</v>
      </c>
      <c r="I31" s="22" t="str">
        <f>VLOOKUP(G31,[1]Test!$S$5:$T$10,2)</f>
        <v>fail</v>
      </c>
      <c r="J31" s="23"/>
      <c r="K31" s="20" t="str">
        <f>VLOOKUP(J31,[1]Test!$U$5:$V$105,2)</f>
        <v>سفر ته‌نها</v>
      </c>
      <c r="L31" s="21">
        <f t="shared" si="1"/>
        <v>15</v>
      </c>
      <c r="M31" s="20" t="str">
        <f>VLOOKUP(L31,[1]Test!$U$5:$V$105,2)</f>
        <v>پازده‌</v>
      </c>
      <c r="N31" s="22" t="str">
        <f>VLOOKUP(L31,[1]Test!$S$5:$T$10,2)</f>
        <v>fail</v>
      </c>
      <c r="O31" s="55"/>
      <c r="P31" s="55"/>
      <c r="Q31" s="56"/>
      <c r="R31" s="32">
        <f t="shared" si="2"/>
        <v>15</v>
      </c>
      <c r="W31" s="24"/>
      <c r="X31" s="16"/>
    </row>
    <row r="32" spans="1:24">
      <c r="A32" s="17">
        <v>27</v>
      </c>
      <c r="B32" s="39" t="s">
        <v>45</v>
      </c>
      <c r="C32" s="21">
        <v>15</v>
      </c>
      <c r="D32" s="20" t="str">
        <f>VLOOKUP(C32,[1]Test!$U$5:$V$105,2)</f>
        <v>پازده‌</v>
      </c>
      <c r="E32" s="21"/>
      <c r="F32" s="20" t="str">
        <f>VLOOKUP(E32,[1]Test!$U$5:$V$105,2)</f>
        <v>سفر ته‌نها</v>
      </c>
      <c r="G32" s="21">
        <f t="shared" si="0"/>
        <v>15</v>
      </c>
      <c r="H32" s="20" t="str">
        <f>VLOOKUP(G32,[1]Test!$U$5:$V$105,2)</f>
        <v>پازده‌</v>
      </c>
      <c r="I32" s="22" t="str">
        <f>VLOOKUP(G32,[1]Test!$S$5:$T$10,2)</f>
        <v>fail</v>
      </c>
      <c r="J32" s="23"/>
      <c r="K32" s="20" t="str">
        <f>VLOOKUP(J32,[1]Test!$U$5:$V$105,2)</f>
        <v>سفر ته‌نها</v>
      </c>
      <c r="L32" s="21">
        <f t="shared" si="1"/>
        <v>15</v>
      </c>
      <c r="M32" s="20" t="str">
        <f>VLOOKUP(L32,[1]Test!$U$5:$V$105,2)</f>
        <v>پازده‌</v>
      </c>
      <c r="N32" s="22" t="str">
        <f>VLOOKUP(L32,[1]Test!$S$5:$T$10,2)</f>
        <v>fail</v>
      </c>
      <c r="O32" s="53"/>
      <c r="P32" s="53"/>
      <c r="Q32" s="54"/>
      <c r="R32" s="32">
        <f t="shared" si="2"/>
        <v>15</v>
      </c>
      <c r="W32" s="24"/>
      <c r="X32" s="16"/>
    </row>
    <row r="33" spans="1:24" ht="23.5" customHeight="1">
      <c r="A33" s="17">
        <v>28</v>
      </c>
      <c r="B33" s="39" t="s">
        <v>46</v>
      </c>
      <c r="C33" s="21">
        <v>26</v>
      </c>
      <c r="D33" s="20" t="str">
        <f>VLOOKUP(C33,[1]Test!$U$5:$V$105,2)</f>
        <v>بیست و شه‌ش</v>
      </c>
      <c r="E33" s="21"/>
      <c r="F33" s="20" t="str">
        <f>VLOOKUP(E33,[1]Test!$U$5:$V$105,2)</f>
        <v>سفر ته‌نها</v>
      </c>
      <c r="G33" s="21">
        <f t="shared" si="0"/>
        <v>26</v>
      </c>
      <c r="H33" s="20" t="str">
        <f>VLOOKUP(G33,[1]Test!$U$5:$V$105,2)</f>
        <v>بیست و شه‌ش</v>
      </c>
      <c r="I33" s="22" t="str">
        <f>VLOOKUP(G33,[1]Test!$S$5:$T$10,2)</f>
        <v>fail</v>
      </c>
      <c r="J33" s="23"/>
      <c r="K33" s="20" t="str">
        <f>VLOOKUP(J33,[1]Test!$U$5:$V$105,2)</f>
        <v>سفر ته‌نها</v>
      </c>
      <c r="L33" s="21">
        <f t="shared" si="1"/>
        <v>26</v>
      </c>
      <c r="M33" s="20" t="str">
        <f>VLOOKUP(L33,[1]Test!$U$5:$V$105,2)</f>
        <v>بیست و شه‌ش</v>
      </c>
      <c r="N33" s="22" t="str">
        <f>VLOOKUP(L33,[1]Test!$S$5:$T$10,2)</f>
        <v>fail</v>
      </c>
      <c r="O33" s="53"/>
      <c r="P33" s="53"/>
      <c r="Q33" s="54"/>
      <c r="R33" s="32">
        <f t="shared" si="2"/>
        <v>26</v>
      </c>
      <c r="W33" s="24"/>
      <c r="X33" s="16"/>
    </row>
    <row r="34" spans="1:24">
      <c r="A34" s="17">
        <v>29</v>
      </c>
      <c r="B34" s="39" t="s">
        <v>47</v>
      </c>
      <c r="C34" s="21">
        <v>15</v>
      </c>
      <c r="D34" s="20" t="str">
        <f>VLOOKUP(C34,[1]Test!$U$5:$V$105,2)</f>
        <v>پازده‌</v>
      </c>
      <c r="E34" s="21"/>
      <c r="F34" s="20" t="str">
        <f>VLOOKUP(E34,[1]Test!$U$5:$V$105,2)</f>
        <v>سفر ته‌نها</v>
      </c>
      <c r="G34" s="21">
        <f t="shared" si="0"/>
        <v>15</v>
      </c>
      <c r="H34" s="20" t="str">
        <f>VLOOKUP(G34,[1]Test!$U$5:$V$105,2)</f>
        <v>پازده‌</v>
      </c>
      <c r="I34" s="22" t="str">
        <f>VLOOKUP(G34,[1]Test!$S$5:$T$10,2)</f>
        <v>fail</v>
      </c>
      <c r="J34" s="23"/>
      <c r="K34" s="20" t="str">
        <f>VLOOKUP(J34,[1]Test!$U$5:$V$105,2)</f>
        <v>سفر ته‌نها</v>
      </c>
      <c r="L34" s="21">
        <f t="shared" si="1"/>
        <v>15</v>
      </c>
      <c r="M34" s="20" t="str">
        <f>VLOOKUP(L34,[1]Test!$U$5:$V$105,2)</f>
        <v>پازده‌</v>
      </c>
      <c r="N34" s="22" t="str">
        <f>VLOOKUP(L34,[1]Test!$S$5:$T$10,2)</f>
        <v>fail</v>
      </c>
      <c r="O34" s="53"/>
      <c r="P34" s="53"/>
      <c r="Q34" s="54"/>
      <c r="R34" s="32">
        <f t="shared" si="2"/>
        <v>15</v>
      </c>
      <c r="W34" s="24"/>
      <c r="X34" s="16"/>
    </row>
    <row r="35" spans="1:24" ht="23.5" customHeight="1">
      <c r="A35" s="17">
        <v>30</v>
      </c>
      <c r="B35" s="39" t="s">
        <v>48</v>
      </c>
      <c r="C35" s="21">
        <v>23</v>
      </c>
      <c r="D35" s="20" t="str">
        <f>VLOOKUP(C35,[1]Test!$U$5:$V$105,2)</f>
        <v>بیست وسێ‌</v>
      </c>
      <c r="E35" s="21"/>
      <c r="F35" s="20" t="str">
        <f>VLOOKUP(E35,[1]Test!$U$5:$V$105,2)</f>
        <v>سفر ته‌نها</v>
      </c>
      <c r="G35" s="21">
        <f t="shared" si="0"/>
        <v>23</v>
      </c>
      <c r="H35" s="20" t="str">
        <f>VLOOKUP(G35,[1]Test!$U$5:$V$105,2)</f>
        <v>بیست وسێ‌</v>
      </c>
      <c r="I35" s="22" t="str">
        <f>VLOOKUP(G35,[1]Test!$S$5:$T$10,2)</f>
        <v>fail</v>
      </c>
      <c r="J35" s="23"/>
      <c r="K35" s="20" t="str">
        <f>VLOOKUP(J35,[1]Test!$U$5:$V$105,2)</f>
        <v>سفر ته‌نها</v>
      </c>
      <c r="L35" s="21">
        <f t="shared" si="1"/>
        <v>23</v>
      </c>
      <c r="M35" s="20" t="str">
        <f>VLOOKUP(L35,[1]Test!$U$5:$V$105,2)</f>
        <v>بیست وسێ‌</v>
      </c>
      <c r="N35" s="22" t="str">
        <f>VLOOKUP(L35,[1]Test!$S$5:$T$10,2)</f>
        <v>fail</v>
      </c>
      <c r="O35" s="53"/>
      <c r="P35" s="53"/>
      <c r="Q35" s="54"/>
      <c r="R35" s="32">
        <f t="shared" si="2"/>
        <v>23</v>
      </c>
      <c r="W35" s="24"/>
      <c r="X35" s="16"/>
    </row>
    <row r="36" spans="1:24">
      <c r="A36" s="17">
        <v>31</v>
      </c>
      <c r="B36" s="39" t="s">
        <v>49</v>
      </c>
      <c r="C36" s="21">
        <v>0</v>
      </c>
      <c r="D36" s="20" t="str">
        <f>VLOOKUP(C36,[1]Test!$U$5:$V$105,2)</f>
        <v>سفر ته‌نها</v>
      </c>
      <c r="E36" s="37"/>
      <c r="F36" s="20" t="str">
        <f>VLOOKUP(E36,[1]Test!$U$5:$V$105,2)</f>
        <v>سفر ته‌نها</v>
      </c>
      <c r="G36" s="21">
        <f t="shared" si="0"/>
        <v>0</v>
      </c>
      <c r="H36" s="20" t="str">
        <f>VLOOKUP(G36,[1]Test!$U$5:$V$105,2)</f>
        <v>سفر ته‌نها</v>
      </c>
      <c r="I36" s="22" t="str">
        <f>VLOOKUP(G36,[1]Test!$S$5:$T$10,2)</f>
        <v>fail</v>
      </c>
      <c r="J36" s="23"/>
      <c r="K36" s="20" t="str">
        <f>VLOOKUP(J36,[1]Test!$U$5:$V$105,2)</f>
        <v>سفر ته‌نها</v>
      </c>
      <c r="L36" s="21">
        <f t="shared" si="1"/>
        <v>0</v>
      </c>
      <c r="M36" s="20" t="str">
        <f>VLOOKUP(L36,[1]Test!$U$5:$V$105,2)</f>
        <v>سفر ته‌نها</v>
      </c>
      <c r="N36" s="22" t="str">
        <f>VLOOKUP(L36,[1]Test!$S$5:$T$10,2)</f>
        <v>fail</v>
      </c>
      <c r="O36" s="55"/>
      <c r="P36" s="55"/>
      <c r="Q36" s="56"/>
      <c r="R36" s="32">
        <f t="shared" si="2"/>
        <v>0</v>
      </c>
      <c r="W36" s="24"/>
      <c r="X36" s="16"/>
    </row>
    <row r="37" spans="1:24">
      <c r="A37" s="17">
        <v>32</v>
      </c>
      <c r="B37" s="39" t="s">
        <v>50</v>
      </c>
      <c r="C37" s="21">
        <v>16</v>
      </c>
      <c r="D37" s="20" t="str">
        <f>VLOOKUP(C37,[1]Test!$U$5:$V$105,2)</f>
        <v>شازده‌</v>
      </c>
      <c r="E37" s="21"/>
      <c r="F37" s="20" t="str">
        <f>VLOOKUP(E37,[1]Test!$U$5:$V$105,2)</f>
        <v>سفر ته‌نها</v>
      </c>
      <c r="G37" s="21">
        <f t="shared" si="0"/>
        <v>16</v>
      </c>
      <c r="H37" s="20" t="str">
        <f>VLOOKUP(G37,[1]Test!$U$5:$V$105,2)</f>
        <v>شازده‌</v>
      </c>
      <c r="I37" s="22" t="str">
        <f>VLOOKUP(G37,[1]Test!$S$5:$T$10,2)</f>
        <v>fail</v>
      </c>
      <c r="J37" s="23"/>
      <c r="K37" s="20" t="str">
        <f>VLOOKUP(J37,[1]Test!$U$5:$V$105,2)</f>
        <v>سفر ته‌نها</v>
      </c>
      <c r="L37" s="21">
        <f t="shared" si="1"/>
        <v>16</v>
      </c>
      <c r="M37" s="20" t="str">
        <f>VLOOKUP(L37,[1]Test!$U$5:$V$105,2)</f>
        <v>شازده‌</v>
      </c>
      <c r="N37" s="22" t="str">
        <f>VLOOKUP(L37,[1]Test!$S$5:$T$10,2)</f>
        <v>fail</v>
      </c>
      <c r="O37" s="53"/>
      <c r="P37" s="53"/>
      <c r="Q37" s="54"/>
      <c r="R37" s="32">
        <f t="shared" si="2"/>
        <v>16</v>
      </c>
      <c r="W37" s="24"/>
      <c r="X37" s="16"/>
    </row>
    <row r="38" spans="1:24">
      <c r="A38" s="17">
        <v>33</v>
      </c>
      <c r="B38" s="39" t="s">
        <v>51</v>
      </c>
      <c r="C38" s="21">
        <v>34</v>
      </c>
      <c r="D38" s="20" t="str">
        <f>VLOOKUP(C38,[1]Test!$U$5:$V$105,2)</f>
        <v>سى وچوار</v>
      </c>
      <c r="E38" s="21"/>
      <c r="F38" s="20" t="str">
        <f>VLOOKUP(E38,[1]Test!$U$5:$V$105,2)</f>
        <v>سفر ته‌نها</v>
      </c>
      <c r="G38" s="21">
        <f t="shared" si="0"/>
        <v>34</v>
      </c>
      <c r="H38" s="20" t="str">
        <f>VLOOKUP(G38,[1]Test!$U$5:$V$105,2)</f>
        <v>سى وچوار</v>
      </c>
      <c r="I38" s="22" t="str">
        <f>VLOOKUP(G38,[1]Test!$S$5:$T$10,2)</f>
        <v>fail</v>
      </c>
      <c r="J38" s="23"/>
      <c r="K38" s="20" t="str">
        <f>VLOOKUP(J38,[1]Test!$U$5:$V$105,2)</f>
        <v>سفر ته‌نها</v>
      </c>
      <c r="L38" s="21">
        <f t="shared" si="1"/>
        <v>34</v>
      </c>
      <c r="M38" s="20" t="str">
        <f>VLOOKUP(L38,[1]Test!$U$5:$V$105,2)</f>
        <v>سى وچوار</v>
      </c>
      <c r="N38" s="22" t="str">
        <f>VLOOKUP(L38,[1]Test!$S$5:$T$10,2)</f>
        <v>fail</v>
      </c>
      <c r="O38" s="53"/>
      <c r="P38" s="53"/>
      <c r="Q38" s="54"/>
      <c r="R38" s="32">
        <f t="shared" si="2"/>
        <v>34</v>
      </c>
      <c r="W38" s="24"/>
      <c r="X38" s="16"/>
    </row>
    <row r="39" spans="1:24" ht="23.5" customHeight="1">
      <c r="A39" s="17">
        <v>34</v>
      </c>
      <c r="B39" s="39" t="s">
        <v>52</v>
      </c>
      <c r="C39" s="21">
        <v>15</v>
      </c>
      <c r="D39" s="20" t="str">
        <f>VLOOKUP(C39,[1]Test!$U$5:$V$105,2)</f>
        <v>پازده‌</v>
      </c>
      <c r="E39" s="21"/>
      <c r="F39" s="20" t="str">
        <f>VLOOKUP(E39,[1]Test!$U$5:$V$105,2)</f>
        <v>سفر ته‌نها</v>
      </c>
      <c r="G39" s="21">
        <f t="shared" si="0"/>
        <v>15</v>
      </c>
      <c r="H39" s="20" t="str">
        <f>VLOOKUP(G39,[1]Test!$U$5:$V$105,2)</f>
        <v>پازده‌</v>
      </c>
      <c r="I39" s="22" t="str">
        <f>VLOOKUP(G39,[1]Test!$S$5:$T$10,2)</f>
        <v>fail</v>
      </c>
      <c r="J39" s="23"/>
      <c r="K39" s="20" t="str">
        <f>VLOOKUP(J39,[1]Test!$U$5:$V$105,2)</f>
        <v>سفر ته‌نها</v>
      </c>
      <c r="L39" s="21">
        <f t="shared" si="1"/>
        <v>15</v>
      </c>
      <c r="M39" s="20" t="str">
        <f>VLOOKUP(L39,[1]Test!$U$5:$V$105,2)</f>
        <v>پازده‌</v>
      </c>
      <c r="N39" s="22" t="str">
        <f>VLOOKUP(L39,[1]Test!$S$5:$T$10,2)</f>
        <v>fail</v>
      </c>
      <c r="O39" s="53"/>
      <c r="P39" s="53"/>
      <c r="Q39" s="54"/>
      <c r="R39" s="32">
        <f t="shared" si="2"/>
        <v>15</v>
      </c>
      <c r="W39" s="24"/>
      <c r="X39" s="16"/>
    </row>
    <row r="40" spans="1:24">
      <c r="A40" s="17">
        <v>35</v>
      </c>
      <c r="B40" s="39" t="s">
        <v>53</v>
      </c>
      <c r="C40" s="21">
        <v>0</v>
      </c>
      <c r="D40" s="20" t="str">
        <f>VLOOKUP(C40,[1]Test!$U$5:$V$105,2)</f>
        <v>سفر ته‌نها</v>
      </c>
      <c r="E40" s="21"/>
      <c r="F40" s="20" t="str">
        <f>VLOOKUP(E40,[1]Test!$U$5:$V$105,2)</f>
        <v>سفر ته‌نها</v>
      </c>
      <c r="G40" s="21">
        <f t="shared" si="0"/>
        <v>0</v>
      </c>
      <c r="H40" s="20" t="str">
        <f>VLOOKUP(G40,[1]Test!$U$5:$V$105,2)</f>
        <v>سفر ته‌نها</v>
      </c>
      <c r="I40" s="22" t="str">
        <f>VLOOKUP(G40,[1]Test!$S$5:$T$10,2)</f>
        <v>fail</v>
      </c>
      <c r="J40" s="23"/>
      <c r="K40" s="20" t="str">
        <f>VLOOKUP(J40,[1]Test!$U$5:$V$105,2)</f>
        <v>سفر ته‌نها</v>
      </c>
      <c r="L40" s="21">
        <f t="shared" si="1"/>
        <v>0</v>
      </c>
      <c r="M40" s="20" t="str">
        <f>VLOOKUP(L40,[1]Test!$U$5:$V$105,2)</f>
        <v>سفر ته‌نها</v>
      </c>
      <c r="N40" s="22" t="str">
        <f>VLOOKUP(L40,[1]Test!$S$5:$T$10,2)</f>
        <v>fail</v>
      </c>
      <c r="O40" s="53"/>
      <c r="P40" s="53"/>
      <c r="Q40" s="54"/>
      <c r="R40" s="32">
        <f t="shared" si="2"/>
        <v>0</v>
      </c>
      <c r="W40" s="24"/>
      <c r="X40" s="16"/>
    </row>
    <row r="41" spans="1:24">
      <c r="A41" s="17">
        <v>36</v>
      </c>
      <c r="B41" s="39" t="s">
        <v>54</v>
      </c>
      <c r="C41" s="21">
        <v>20</v>
      </c>
      <c r="D41" s="20" t="str">
        <f>VLOOKUP(C41,[1]Test!$U$5:$V$105,2)</f>
        <v>بیست ته‌نها</v>
      </c>
      <c r="E41" s="21"/>
      <c r="F41" s="20" t="str">
        <f>VLOOKUP(E41,[1]Test!$U$5:$V$105,2)</f>
        <v>سفر ته‌نها</v>
      </c>
      <c r="G41" s="21">
        <f t="shared" si="0"/>
        <v>20</v>
      </c>
      <c r="H41" s="20" t="str">
        <f>VLOOKUP(G41,[1]Test!$U$5:$V$105,2)</f>
        <v>بیست ته‌نها</v>
      </c>
      <c r="I41" s="22" t="str">
        <f>VLOOKUP(G41,[1]Test!$S$5:$T$10,2)</f>
        <v>fail</v>
      </c>
      <c r="J41" s="23"/>
      <c r="K41" s="20" t="str">
        <f>VLOOKUP(J41,[1]Test!$U$5:$V$105,2)</f>
        <v>سفر ته‌نها</v>
      </c>
      <c r="L41" s="21">
        <f t="shared" si="1"/>
        <v>20</v>
      </c>
      <c r="M41" s="20" t="str">
        <f>VLOOKUP(L41,[1]Test!$U$5:$V$105,2)</f>
        <v>بیست ته‌نها</v>
      </c>
      <c r="N41" s="22" t="str">
        <f>VLOOKUP(L41,[1]Test!$S$5:$T$10,2)</f>
        <v>fail</v>
      </c>
      <c r="O41" s="53"/>
      <c r="P41" s="53"/>
      <c r="Q41" s="54"/>
      <c r="R41" s="32">
        <f t="shared" si="2"/>
        <v>20</v>
      </c>
      <c r="W41" s="24"/>
      <c r="X41" s="16"/>
    </row>
    <row r="42" spans="1:24">
      <c r="A42" s="17">
        <v>37</v>
      </c>
      <c r="B42" s="39" t="s">
        <v>55</v>
      </c>
      <c r="C42" s="21">
        <v>20</v>
      </c>
      <c r="D42" s="20" t="str">
        <f>VLOOKUP(C42,[1]Test!$U$5:$V$105,2)</f>
        <v>بیست ته‌نها</v>
      </c>
      <c r="E42" s="21"/>
      <c r="F42" s="20" t="str">
        <f>VLOOKUP(E42,[1]Test!$U$5:$V$105,2)</f>
        <v>سفر ته‌نها</v>
      </c>
      <c r="G42" s="21">
        <f t="shared" si="0"/>
        <v>20</v>
      </c>
      <c r="H42" s="20" t="str">
        <f>VLOOKUP(G42,[1]Test!$U$5:$V$105,2)</f>
        <v>بیست ته‌نها</v>
      </c>
      <c r="I42" s="22" t="str">
        <f>VLOOKUP(G42,[1]Test!$S$5:$T$10,2)</f>
        <v>fail</v>
      </c>
      <c r="J42" s="23"/>
      <c r="K42" s="20" t="str">
        <f>VLOOKUP(J42,[1]Test!$U$5:$V$105,2)</f>
        <v>سفر ته‌نها</v>
      </c>
      <c r="L42" s="21">
        <f t="shared" si="1"/>
        <v>20</v>
      </c>
      <c r="M42" s="20" t="str">
        <f>VLOOKUP(L42,[1]Test!$U$5:$V$105,2)</f>
        <v>بیست ته‌نها</v>
      </c>
      <c r="N42" s="22" t="str">
        <f>VLOOKUP(L42,[1]Test!$S$5:$T$10,2)</f>
        <v>fail</v>
      </c>
      <c r="O42" s="53"/>
      <c r="P42" s="53"/>
      <c r="Q42" s="54"/>
      <c r="R42" s="32">
        <f t="shared" si="2"/>
        <v>20</v>
      </c>
      <c r="W42" s="24"/>
      <c r="X42" s="16"/>
    </row>
    <row r="43" spans="1:24" ht="23.5" customHeight="1">
      <c r="A43" s="17">
        <v>38</v>
      </c>
      <c r="B43" s="39" t="s">
        <v>56</v>
      </c>
      <c r="C43" s="21">
        <v>20</v>
      </c>
      <c r="D43" s="20" t="str">
        <f>VLOOKUP(C43,[1]Test!$U$5:$V$105,2)</f>
        <v>بیست ته‌نها</v>
      </c>
      <c r="E43" s="21"/>
      <c r="F43" s="20" t="str">
        <f>VLOOKUP(E43,[1]Test!$U$5:$V$105,2)</f>
        <v>سفر ته‌نها</v>
      </c>
      <c r="G43" s="21">
        <f t="shared" si="0"/>
        <v>20</v>
      </c>
      <c r="H43" s="20" t="str">
        <f>VLOOKUP(G43,[1]Test!$U$5:$V$105,2)</f>
        <v>بیست ته‌نها</v>
      </c>
      <c r="I43" s="22" t="str">
        <f>VLOOKUP(G43,[1]Test!$S$5:$T$10,2)</f>
        <v>fail</v>
      </c>
      <c r="J43" s="23"/>
      <c r="K43" s="20" t="str">
        <f>VLOOKUP(J43,[1]Test!$U$5:$V$105,2)</f>
        <v>سفر ته‌نها</v>
      </c>
      <c r="L43" s="21">
        <f t="shared" si="1"/>
        <v>20</v>
      </c>
      <c r="M43" s="20" t="str">
        <f>VLOOKUP(L43,[1]Test!$U$5:$V$105,2)</f>
        <v>بیست ته‌نها</v>
      </c>
      <c r="N43" s="22" t="str">
        <f>VLOOKUP(L43,[1]Test!$S$5:$T$10,2)</f>
        <v>fail</v>
      </c>
      <c r="O43" s="53"/>
      <c r="P43" s="53"/>
      <c r="Q43" s="54"/>
      <c r="R43" s="32">
        <f t="shared" si="2"/>
        <v>20</v>
      </c>
      <c r="W43" s="24"/>
      <c r="X43" s="16"/>
    </row>
    <row r="44" spans="1:24" ht="23.5" customHeight="1">
      <c r="A44" s="17">
        <v>39</v>
      </c>
      <c r="B44" s="39" t="s">
        <v>57</v>
      </c>
      <c r="C44" s="21">
        <v>20</v>
      </c>
      <c r="D44" s="20" t="str">
        <f>VLOOKUP(C44,[1]Test!$U$5:$V$105,2)</f>
        <v>بیست ته‌نها</v>
      </c>
      <c r="E44" s="21"/>
      <c r="F44" s="20" t="str">
        <f>VLOOKUP(E44,[1]Test!$U$5:$V$105,2)</f>
        <v>سفر ته‌نها</v>
      </c>
      <c r="G44" s="21">
        <f t="shared" si="0"/>
        <v>20</v>
      </c>
      <c r="H44" s="38" t="str">
        <f>VLOOKUP(G44,[1]Test!$U$5:$V$105,2)</f>
        <v>بیست ته‌نها</v>
      </c>
      <c r="I44" s="22" t="str">
        <f>VLOOKUP(G44,[1]Test!$S$5:$T$10,2)</f>
        <v>fail</v>
      </c>
      <c r="J44" s="23"/>
      <c r="K44" s="20" t="str">
        <f>VLOOKUP(J44,[1]Test!$U$5:$V$105,2)</f>
        <v>سفر ته‌نها</v>
      </c>
      <c r="L44" s="21">
        <f t="shared" si="1"/>
        <v>20</v>
      </c>
      <c r="M44" s="20" t="str">
        <f>VLOOKUP(L44,[1]Test!$U$5:$V$105,2)</f>
        <v>بیست ته‌نها</v>
      </c>
      <c r="N44" s="22" t="str">
        <f>VLOOKUP(L44,[1]Test!$S$5:$T$10,2)</f>
        <v>fail</v>
      </c>
      <c r="O44" s="59"/>
      <c r="P44" s="59"/>
      <c r="Q44" s="60"/>
      <c r="R44" s="32">
        <f t="shared" si="2"/>
        <v>20</v>
      </c>
      <c r="W44" s="24"/>
      <c r="X44" s="16"/>
    </row>
    <row r="45" spans="1:24" ht="23.5" customHeight="1">
      <c r="A45" s="17">
        <v>40</v>
      </c>
      <c r="B45" s="39" t="s">
        <v>58</v>
      </c>
      <c r="C45" s="21">
        <v>20</v>
      </c>
      <c r="D45" s="20" t="str">
        <f>VLOOKUP(C45,[1]Test!$U$5:$V$105,2)</f>
        <v>بیست ته‌نها</v>
      </c>
      <c r="E45" s="21"/>
      <c r="F45" s="20" t="str">
        <f>VLOOKUP(E45,[1]Test!$U$5:$V$105,2)</f>
        <v>سفر ته‌نها</v>
      </c>
      <c r="G45" s="21">
        <f t="shared" si="0"/>
        <v>20</v>
      </c>
      <c r="H45" s="20" t="str">
        <f>VLOOKUP(G45,[1]Test!$U$5:$V$105,2)</f>
        <v>بیست ته‌نها</v>
      </c>
      <c r="I45" s="22" t="str">
        <f>VLOOKUP(G45,[1]Test!$S$5:$T$10,2)</f>
        <v>fail</v>
      </c>
      <c r="J45" s="23"/>
      <c r="K45" s="20" t="str">
        <f>VLOOKUP(J45,[1]Test!$U$5:$V$105,2)</f>
        <v>سفر ته‌نها</v>
      </c>
      <c r="L45" s="21">
        <f t="shared" si="1"/>
        <v>20</v>
      </c>
      <c r="M45" s="20" t="str">
        <f>VLOOKUP(L45,[1]Test!$U$5:$V$105,2)</f>
        <v>بیست ته‌نها</v>
      </c>
      <c r="N45" s="22" t="str">
        <f>VLOOKUP(L45,[1]Test!$S$5:$T$10,2)</f>
        <v>fail</v>
      </c>
      <c r="O45" s="57"/>
      <c r="P45" s="57"/>
      <c r="Q45" s="58"/>
      <c r="R45" s="32">
        <f t="shared" si="2"/>
        <v>20</v>
      </c>
      <c r="W45" s="24"/>
      <c r="X45" s="16"/>
    </row>
    <row r="46" spans="1:24">
      <c r="A46" s="17">
        <v>41</v>
      </c>
      <c r="B46" s="39" t="s">
        <v>59</v>
      </c>
      <c r="C46" s="21">
        <f>-C4718</f>
        <v>0</v>
      </c>
      <c r="D46" s="20" t="str">
        <f>VLOOKUP(C46,[1]Test!$U$5:$V$105,2)</f>
        <v>سفر ته‌نها</v>
      </c>
      <c r="E46" s="21"/>
      <c r="F46" s="20" t="str">
        <f>VLOOKUP(E46,[1]Test!$U$5:$V$105,2)</f>
        <v>سفر ته‌نها</v>
      </c>
      <c r="G46" s="21">
        <f t="shared" si="0"/>
        <v>0</v>
      </c>
      <c r="H46" s="20" t="str">
        <f>VLOOKUP(G46,[1]Test!$U$5:$V$105,2)</f>
        <v>سفر ته‌نها</v>
      </c>
      <c r="I46" s="22" t="str">
        <f>VLOOKUP(G46,[1]Test!$S$5:$T$10,2)</f>
        <v>fail</v>
      </c>
      <c r="J46" s="23"/>
      <c r="K46" s="20" t="str">
        <f>VLOOKUP(J46,[1]Test!$U$5:$V$105,2)</f>
        <v>سفر ته‌نها</v>
      </c>
      <c r="L46" s="21">
        <f t="shared" si="1"/>
        <v>0</v>
      </c>
      <c r="M46" s="20" t="str">
        <f>VLOOKUP(L46,[1]Test!$U$5:$V$105,2)</f>
        <v>سفر ته‌نها</v>
      </c>
      <c r="N46" s="22" t="str">
        <f>VLOOKUP(L46,[1]Test!$S$5:$T$10,2)</f>
        <v>fail</v>
      </c>
      <c r="O46" s="61" t="s">
        <v>163</v>
      </c>
      <c r="P46" s="61"/>
      <c r="Q46" s="62"/>
      <c r="R46" s="32">
        <f t="shared" si="2"/>
        <v>0</v>
      </c>
      <c r="W46" s="24"/>
      <c r="X46" s="16"/>
    </row>
    <row r="47" spans="1:24">
      <c r="A47" s="17">
        <v>42</v>
      </c>
      <c r="B47" s="39" t="s">
        <v>60</v>
      </c>
      <c r="C47" s="21">
        <v>18</v>
      </c>
      <c r="D47" s="20" t="str">
        <f>VLOOKUP(C47,[1]Test!$U$5:$V$105,2)</f>
        <v>هه‌ژده‌</v>
      </c>
      <c r="E47" s="21"/>
      <c r="F47" s="20" t="str">
        <f>VLOOKUP(E47,[1]Test!$U$5:$V$105,2)</f>
        <v>سفر ته‌نها</v>
      </c>
      <c r="G47" s="21">
        <f t="shared" si="0"/>
        <v>18</v>
      </c>
      <c r="H47" s="20" t="str">
        <f>VLOOKUP(G47,[1]Test!$U$5:$V$105,2)</f>
        <v>هه‌ژده‌</v>
      </c>
      <c r="I47" s="22" t="str">
        <f>VLOOKUP(G47,[1]Test!$S$5:$T$10,2)</f>
        <v>fail</v>
      </c>
      <c r="J47" s="23"/>
      <c r="K47" s="20" t="str">
        <f>VLOOKUP(J47,[1]Test!$U$5:$V$105,2)</f>
        <v>سفر ته‌نها</v>
      </c>
      <c r="L47" s="21">
        <f t="shared" si="1"/>
        <v>18</v>
      </c>
      <c r="M47" s="20" t="str">
        <f>VLOOKUP(L47,[1]Test!$U$5:$V$105,2)</f>
        <v>هه‌ژده‌</v>
      </c>
      <c r="N47" s="22" t="str">
        <f>VLOOKUP(L47,[1]Test!$S$5:$T$10,2)</f>
        <v>fail</v>
      </c>
      <c r="O47" s="63"/>
      <c r="P47" s="63"/>
      <c r="Q47" s="64"/>
      <c r="R47" s="32">
        <f t="shared" si="2"/>
        <v>18</v>
      </c>
      <c r="W47" s="24"/>
      <c r="X47" s="16"/>
    </row>
    <row r="48" spans="1:24">
      <c r="A48" s="17">
        <v>43</v>
      </c>
      <c r="B48" s="39" t="s">
        <v>61</v>
      </c>
      <c r="C48" s="21">
        <v>21</v>
      </c>
      <c r="D48" s="20" t="str">
        <f>VLOOKUP(C48,[1]Test!$U$5:$V$105,2)</f>
        <v>بیست و یه‌ك</v>
      </c>
      <c r="E48" s="21"/>
      <c r="F48" s="20" t="str">
        <f>VLOOKUP(E48,[1]Test!$U$5:$V$105,2)</f>
        <v>سفر ته‌نها</v>
      </c>
      <c r="G48" s="21">
        <f t="shared" si="0"/>
        <v>21</v>
      </c>
      <c r="H48" s="20" t="str">
        <f>VLOOKUP(G48,[1]Test!$U$5:$V$105,2)</f>
        <v>بیست و یه‌ك</v>
      </c>
      <c r="I48" s="22" t="str">
        <f>VLOOKUP(G48,[1]Test!$S$5:$T$10,2)</f>
        <v>fail</v>
      </c>
      <c r="J48" s="23"/>
      <c r="K48" s="20" t="str">
        <f>VLOOKUP(J48,[1]Test!$U$5:$V$105,2)</f>
        <v>سفر ته‌نها</v>
      </c>
      <c r="L48" s="21">
        <f t="shared" si="1"/>
        <v>21</v>
      </c>
      <c r="M48" s="20" t="str">
        <f>VLOOKUP(L48,[1]Test!$U$5:$V$105,2)</f>
        <v>بیست و یه‌ك</v>
      </c>
      <c r="N48" s="22" t="str">
        <f>VLOOKUP(L48,[1]Test!$S$5:$T$10,2)</f>
        <v>fail</v>
      </c>
      <c r="O48" s="57"/>
      <c r="P48" s="57"/>
      <c r="Q48" s="58"/>
      <c r="R48" s="32">
        <f t="shared" si="2"/>
        <v>21</v>
      </c>
      <c r="W48" s="24"/>
      <c r="X48" s="16"/>
    </row>
    <row r="49" spans="1:24" ht="23.5" customHeight="1">
      <c r="A49" s="17">
        <v>44</v>
      </c>
      <c r="B49" s="39" t="s">
        <v>62</v>
      </c>
      <c r="C49" s="21">
        <v>24</v>
      </c>
      <c r="D49" s="20" t="str">
        <f>VLOOKUP(C49,[1]Test!$U$5:$V$105,2)</f>
        <v>بیست وچوار</v>
      </c>
      <c r="E49" s="21"/>
      <c r="F49" s="20" t="str">
        <f>VLOOKUP(E49,[1]Test!$U$5:$V$105,2)</f>
        <v>سفر ته‌نها</v>
      </c>
      <c r="G49" s="21">
        <f t="shared" si="0"/>
        <v>24</v>
      </c>
      <c r="H49" s="20" t="str">
        <f>VLOOKUP(G49,[1]Test!$U$5:$V$105,2)</f>
        <v>بیست وچوار</v>
      </c>
      <c r="I49" s="22" t="str">
        <f>VLOOKUP(G49,[1]Test!$S$5:$T$10,2)</f>
        <v>fail</v>
      </c>
      <c r="J49" s="23"/>
      <c r="K49" s="20" t="str">
        <f>VLOOKUP(J49,[1]Test!$U$5:$V$105,2)</f>
        <v>سفر ته‌نها</v>
      </c>
      <c r="L49" s="21">
        <f t="shared" si="1"/>
        <v>24</v>
      </c>
      <c r="M49" s="20" t="str">
        <f>VLOOKUP(L49,[1]Test!$U$5:$V$105,2)</f>
        <v>بیست وچوار</v>
      </c>
      <c r="N49" s="22" t="str">
        <f>VLOOKUP(L49,[1]Test!$S$5:$T$10,2)</f>
        <v>fail</v>
      </c>
      <c r="O49" s="59"/>
      <c r="P49" s="59"/>
      <c r="Q49" s="60"/>
      <c r="R49" s="32">
        <f t="shared" si="2"/>
        <v>24</v>
      </c>
      <c r="W49" s="24"/>
      <c r="X49" s="16"/>
    </row>
    <row r="50" spans="1:24" ht="23.5" customHeight="1">
      <c r="A50" s="17">
        <v>45</v>
      </c>
      <c r="B50" s="39" t="s">
        <v>63</v>
      </c>
      <c r="C50" s="21">
        <v>15</v>
      </c>
      <c r="D50" s="20" t="str">
        <f>VLOOKUP(C50,[1]Test!$U$5:$V$105,2)</f>
        <v>پازده‌</v>
      </c>
      <c r="E50" s="21"/>
      <c r="F50" s="20" t="str">
        <f>VLOOKUP(E50,[1]Test!$U$5:$V$105,2)</f>
        <v>سفر ته‌نها</v>
      </c>
      <c r="G50" s="21">
        <f t="shared" si="0"/>
        <v>15</v>
      </c>
      <c r="H50" s="20" t="str">
        <f>VLOOKUP(G50,[1]Test!$U$5:$V$105,2)</f>
        <v>پازده‌</v>
      </c>
      <c r="I50" s="22" t="str">
        <f>VLOOKUP(G50,[1]Test!$S$5:$T$10,2)</f>
        <v>fail</v>
      </c>
      <c r="J50" s="23"/>
      <c r="K50" s="20" t="str">
        <f>VLOOKUP(J50,[1]Test!$U$5:$V$105,2)</f>
        <v>سفر ته‌نها</v>
      </c>
      <c r="L50" s="21">
        <f t="shared" si="1"/>
        <v>15</v>
      </c>
      <c r="M50" s="20" t="str">
        <f>VLOOKUP(L50,[1]Test!$U$5:$V$105,2)</f>
        <v>پازده‌</v>
      </c>
      <c r="N50" s="22" t="str">
        <f>VLOOKUP(L50,[1]Test!$S$5:$T$10,2)</f>
        <v>fail</v>
      </c>
      <c r="O50" s="53"/>
      <c r="P50" s="53"/>
      <c r="Q50" s="54"/>
      <c r="R50" s="32">
        <f t="shared" si="2"/>
        <v>15</v>
      </c>
      <c r="W50" s="24"/>
      <c r="X50" s="16"/>
    </row>
    <row r="51" spans="1:24" ht="23.5" customHeight="1">
      <c r="A51" s="17">
        <v>46</v>
      </c>
      <c r="B51" s="39" t="s">
        <v>64</v>
      </c>
      <c r="C51" s="21">
        <v>19</v>
      </c>
      <c r="D51" s="20" t="str">
        <f>VLOOKUP(C51,[1]Test!$U$5:$V$105,2)</f>
        <v>نۆزده‌</v>
      </c>
      <c r="E51" s="37"/>
      <c r="F51" s="20" t="str">
        <f>VLOOKUP(E51,[1]Test!$U$5:$V$105,2)</f>
        <v>سفر ته‌نها</v>
      </c>
      <c r="G51" s="21">
        <f t="shared" si="0"/>
        <v>19</v>
      </c>
      <c r="H51" s="20" t="str">
        <f>VLOOKUP(G51,[1]Test!$U$5:$V$105,2)</f>
        <v>نۆزده‌</v>
      </c>
      <c r="I51" s="22" t="str">
        <f>VLOOKUP(G51,[1]Test!$S$5:$T$10,2)</f>
        <v>fail</v>
      </c>
      <c r="J51" s="23"/>
      <c r="K51" s="20" t="str">
        <f>VLOOKUP(J51,[1]Test!$U$5:$V$105,2)</f>
        <v>سفر ته‌نها</v>
      </c>
      <c r="L51" s="21">
        <f t="shared" si="1"/>
        <v>19</v>
      </c>
      <c r="M51" s="20" t="str">
        <f>VLOOKUP(L51,[1]Test!$U$5:$V$105,2)</f>
        <v>نۆزده‌</v>
      </c>
      <c r="N51" s="22" t="str">
        <f>VLOOKUP(L51,[1]Test!$S$5:$T$10,2)</f>
        <v>fail</v>
      </c>
      <c r="O51" s="55"/>
      <c r="P51" s="55"/>
      <c r="Q51" s="56"/>
      <c r="R51" s="32">
        <f t="shared" si="2"/>
        <v>19</v>
      </c>
      <c r="W51" s="24"/>
      <c r="X51" s="16"/>
    </row>
    <row r="52" spans="1:24">
      <c r="A52" s="17">
        <v>47</v>
      </c>
      <c r="B52" s="39" t="s">
        <v>65</v>
      </c>
      <c r="C52" s="21">
        <v>0</v>
      </c>
      <c r="D52" s="20" t="str">
        <f>VLOOKUP(C52,[1]Test!$U$5:$V$105,2)</f>
        <v>سفر ته‌نها</v>
      </c>
      <c r="E52" s="21"/>
      <c r="F52" s="20" t="str">
        <f>VLOOKUP(E52,[1]Test!$U$5:$V$105,2)</f>
        <v>سفر ته‌نها</v>
      </c>
      <c r="G52" s="21">
        <f t="shared" si="0"/>
        <v>0</v>
      </c>
      <c r="H52" s="20" t="str">
        <f>VLOOKUP(G52,[1]Test!$U$5:$V$105,2)</f>
        <v>سفر ته‌نها</v>
      </c>
      <c r="I52" s="22" t="str">
        <f>VLOOKUP(G52,[1]Test!$S$5:$T$10,2)</f>
        <v>fail</v>
      </c>
      <c r="J52" s="23"/>
      <c r="K52" s="20" t="str">
        <f>VLOOKUP(J52,[1]Test!$U$5:$V$105,2)</f>
        <v>سفر ته‌نها</v>
      </c>
      <c r="L52" s="21">
        <f t="shared" si="1"/>
        <v>0</v>
      </c>
      <c r="M52" s="20" t="str">
        <f>VLOOKUP(L52,[1]Test!$U$5:$V$105,2)</f>
        <v>سفر ته‌نها</v>
      </c>
      <c r="N52" s="22" t="str">
        <f>VLOOKUP(L52,[1]Test!$S$5:$T$10,2)</f>
        <v>fail</v>
      </c>
      <c r="O52" s="59"/>
      <c r="P52" s="59"/>
      <c r="Q52" s="60"/>
      <c r="R52" s="32">
        <f t="shared" si="2"/>
        <v>0</v>
      </c>
      <c r="W52" s="24"/>
      <c r="X52" s="16"/>
    </row>
    <row r="53" spans="1:24" ht="23.5" customHeight="1">
      <c r="A53" s="17">
        <v>48</v>
      </c>
      <c r="B53" s="39" t="s">
        <v>66</v>
      </c>
      <c r="C53" s="21">
        <v>34</v>
      </c>
      <c r="D53" s="20" t="str">
        <f>VLOOKUP(C53,[1]Test!$U$5:$V$105,2)</f>
        <v>سى وچوار</v>
      </c>
      <c r="E53" s="37"/>
      <c r="F53" s="20" t="str">
        <f>VLOOKUP(E53,[1]Test!$U$5:$V$105,2)</f>
        <v>سفر ته‌نها</v>
      </c>
      <c r="G53" s="21">
        <f t="shared" si="0"/>
        <v>34</v>
      </c>
      <c r="H53" s="20" t="str">
        <f>VLOOKUP(G53,[1]Test!$U$5:$V$105,2)</f>
        <v>سى وچوار</v>
      </c>
      <c r="I53" s="22" t="str">
        <f>VLOOKUP(G53,[1]Test!$S$5:$T$10,2)</f>
        <v>fail</v>
      </c>
      <c r="J53" s="23"/>
      <c r="K53" s="20" t="str">
        <f>VLOOKUP(J53,[1]Test!$U$5:$V$105,2)</f>
        <v>سفر ته‌نها</v>
      </c>
      <c r="L53" s="21">
        <f t="shared" si="1"/>
        <v>34</v>
      </c>
      <c r="M53" s="20" t="str">
        <f>VLOOKUP(L53,[1]Test!$U$5:$V$105,2)</f>
        <v>سى وچوار</v>
      </c>
      <c r="N53" s="22" t="str">
        <f>VLOOKUP(L53,[1]Test!$S$5:$T$10,2)</f>
        <v>fail</v>
      </c>
      <c r="O53" s="55"/>
      <c r="P53" s="55"/>
      <c r="Q53" s="56"/>
      <c r="R53" s="32">
        <f t="shared" si="2"/>
        <v>34</v>
      </c>
      <c r="W53" s="24"/>
      <c r="X53" s="16"/>
    </row>
    <row r="54" spans="1:24" ht="23.5" customHeight="1">
      <c r="A54" s="17">
        <v>49</v>
      </c>
      <c r="B54" s="39" t="s">
        <v>67</v>
      </c>
      <c r="C54" s="21">
        <v>15</v>
      </c>
      <c r="D54" s="20" t="str">
        <f>VLOOKUP(C54,[1]Test!$U$5:$V$105,2)</f>
        <v>پازده‌</v>
      </c>
      <c r="E54" s="37"/>
      <c r="F54" s="20" t="str">
        <f>VLOOKUP(E54,[1]Test!$U$5:$V$105,2)</f>
        <v>سفر ته‌نها</v>
      </c>
      <c r="G54" s="21">
        <f t="shared" si="0"/>
        <v>15</v>
      </c>
      <c r="H54" s="20" t="str">
        <f>VLOOKUP(G54,[1]Test!$U$5:$V$105,2)</f>
        <v>پازده‌</v>
      </c>
      <c r="I54" s="22" t="str">
        <f>VLOOKUP(G54,[1]Test!$S$5:$T$10,2)</f>
        <v>fail</v>
      </c>
      <c r="J54" s="23"/>
      <c r="K54" s="20" t="str">
        <f>VLOOKUP(J54,[1]Test!$U$5:$V$105,2)</f>
        <v>سفر ته‌نها</v>
      </c>
      <c r="L54" s="21">
        <f t="shared" si="1"/>
        <v>15</v>
      </c>
      <c r="M54" s="20" t="str">
        <f>VLOOKUP(L54,[1]Test!$U$5:$V$105,2)</f>
        <v>پازده‌</v>
      </c>
      <c r="N54" s="22" t="str">
        <f>VLOOKUP(L54,[1]Test!$S$5:$T$10,2)</f>
        <v>fail</v>
      </c>
      <c r="O54" s="55"/>
      <c r="P54" s="55"/>
      <c r="Q54" s="56"/>
      <c r="R54" s="32">
        <f t="shared" si="2"/>
        <v>15</v>
      </c>
      <c r="W54" s="24"/>
      <c r="X54" s="16"/>
    </row>
    <row r="55" spans="1:24" ht="23.5" customHeight="1">
      <c r="A55" s="17">
        <v>50</v>
      </c>
      <c r="B55" s="39" t="s">
        <v>68</v>
      </c>
      <c r="C55" s="21">
        <v>25</v>
      </c>
      <c r="D55" s="20" t="str">
        <f>VLOOKUP(C55,[1]Test!$U$5:$V$105,2)</f>
        <v>بیست و یپَنج</v>
      </c>
      <c r="E55" s="21"/>
      <c r="F55" s="20" t="str">
        <f>VLOOKUP(E55,[1]Test!$U$5:$V$105,2)</f>
        <v>سفر ته‌نها</v>
      </c>
      <c r="G55" s="21">
        <f t="shared" si="0"/>
        <v>25</v>
      </c>
      <c r="H55" s="20" t="str">
        <f>VLOOKUP(G55,[1]Test!$U$5:$V$105,2)</f>
        <v>بیست و یپَنج</v>
      </c>
      <c r="I55" s="22" t="str">
        <f>VLOOKUP(G55,[1]Test!$S$5:$T$10,2)</f>
        <v>fail</v>
      </c>
      <c r="J55" s="23"/>
      <c r="K55" s="20" t="str">
        <f>VLOOKUP(J55,[1]Test!$U$5:$V$105,2)</f>
        <v>سفر ته‌نها</v>
      </c>
      <c r="L55" s="21">
        <f t="shared" si="1"/>
        <v>25</v>
      </c>
      <c r="M55" s="20" t="str">
        <f>VLOOKUP(L55,[1]Test!$U$5:$V$105,2)</f>
        <v>بیست و یپَنج</v>
      </c>
      <c r="N55" s="22" t="str">
        <f>VLOOKUP(L55,[1]Test!$S$5:$T$10,2)</f>
        <v>fail</v>
      </c>
      <c r="O55" s="53"/>
      <c r="P55" s="53"/>
      <c r="Q55" s="54"/>
      <c r="R55" s="32">
        <f t="shared" si="2"/>
        <v>25</v>
      </c>
      <c r="W55" s="24"/>
      <c r="X55" s="16"/>
    </row>
    <row r="56" spans="1:24">
      <c r="A56" s="17">
        <v>51</v>
      </c>
      <c r="B56" s="39" t="s">
        <v>69</v>
      </c>
      <c r="C56" s="21">
        <v>22</v>
      </c>
      <c r="D56" s="20" t="str">
        <f>VLOOKUP(C56,[1]Test!$U$5:$V$105,2)</f>
        <v>بیست  ودوو</v>
      </c>
      <c r="E56" s="21"/>
      <c r="F56" s="20" t="str">
        <f>VLOOKUP(E56,[1]Test!$U$5:$V$105,2)</f>
        <v>سفر ته‌نها</v>
      </c>
      <c r="G56" s="21">
        <f t="shared" si="0"/>
        <v>22</v>
      </c>
      <c r="H56" s="20" t="str">
        <f>VLOOKUP(G56,[1]Test!$U$5:$V$105,2)</f>
        <v>بیست  ودوو</v>
      </c>
      <c r="I56" s="22" t="str">
        <f>VLOOKUP(G56,[1]Test!$S$5:$T$10,2)</f>
        <v>fail</v>
      </c>
      <c r="J56" s="23"/>
      <c r="K56" s="20" t="str">
        <f>VLOOKUP(J56,[1]Test!$U$5:$V$105,2)</f>
        <v>سفر ته‌نها</v>
      </c>
      <c r="L56" s="21">
        <f t="shared" si="1"/>
        <v>22</v>
      </c>
      <c r="M56" s="20" t="str">
        <f>VLOOKUP(L56,[1]Test!$U$5:$V$105,2)</f>
        <v>بیست  ودوو</v>
      </c>
      <c r="N56" s="22" t="str">
        <f>VLOOKUP(L56,[1]Test!$S$5:$T$10,2)</f>
        <v>fail</v>
      </c>
      <c r="O56" s="53"/>
      <c r="P56" s="53"/>
      <c r="Q56" s="54"/>
      <c r="R56" s="32">
        <f t="shared" si="2"/>
        <v>22</v>
      </c>
      <c r="W56" s="24"/>
      <c r="X56" s="16"/>
    </row>
    <row r="57" spans="1:24" ht="23.5" customHeight="1">
      <c r="A57" s="17">
        <v>52</v>
      </c>
      <c r="B57" s="39" t="s">
        <v>70</v>
      </c>
      <c r="C57" s="21">
        <v>20</v>
      </c>
      <c r="D57" s="20" t="str">
        <f>VLOOKUP(C57,[1]Test!$U$5:$V$105,2)</f>
        <v>بیست ته‌نها</v>
      </c>
      <c r="E57" s="21"/>
      <c r="F57" s="20" t="str">
        <f>VLOOKUP(E57,[1]Test!$U$5:$V$105,2)</f>
        <v>سفر ته‌نها</v>
      </c>
      <c r="G57" s="21">
        <f t="shared" si="0"/>
        <v>20</v>
      </c>
      <c r="H57" s="20" t="str">
        <f>VLOOKUP(G57,[1]Test!$U$5:$V$105,2)</f>
        <v>بیست ته‌نها</v>
      </c>
      <c r="I57" s="22" t="str">
        <f>VLOOKUP(G57,[1]Test!$S$5:$T$10,2)</f>
        <v>fail</v>
      </c>
      <c r="J57" s="23"/>
      <c r="K57" s="20" t="str">
        <f>VLOOKUP(J57,[1]Test!$U$5:$V$105,2)</f>
        <v>سفر ته‌نها</v>
      </c>
      <c r="L57" s="21">
        <f t="shared" si="1"/>
        <v>20</v>
      </c>
      <c r="M57" s="20" t="str">
        <f>VLOOKUP(L57,[1]Test!$U$5:$V$105,2)</f>
        <v>بیست ته‌نها</v>
      </c>
      <c r="N57" s="22" t="str">
        <f>VLOOKUP(L57,[1]Test!$S$5:$T$10,2)</f>
        <v>fail</v>
      </c>
      <c r="O57" s="53"/>
      <c r="P57" s="53"/>
      <c r="Q57" s="54"/>
      <c r="R57" s="32">
        <f t="shared" si="2"/>
        <v>20</v>
      </c>
      <c r="W57" s="24"/>
      <c r="X57" s="16"/>
    </row>
    <row r="58" spans="1:24" ht="23.5" customHeight="1">
      <c r="A58" s="17">
        <v>53</v>
      </c>
      <c r="B58" s="39" t="s">
        <v>71</v>
      </c>
      <c r="C58" s="21">
        <v>28</v>
      </c>
      <c r="D58" s="20" t="str">
        <f>VLOOKUP(C58,[1]Test!$U$5:$V$105,2)</f>
        <v>بیست و هه‌شت</v>
      </c>
      <c r="E58" s="21"/>
      <c r="F58" s="20" t="str">
        <f>VLOOKUP(E58,[1]Test!$U$5:$V$105,2)</f>
        <v>سفر ته‌نها</v>
      </c>
      <c r="G58" s="21">
        <f t="shared" si="0"/>
        <v>28</v>
      </c>
      <c r="H58" s="20" t="str">
        <f>VLOOKUP(G58,[1]Test!$U$5:$V$105,2)</f>
        <v>بیست و هه‌شت</v>
      </c>
      <c r="I58" s="22" t="str">
        <f>VLOOKUP(G58,[1]Test!$S$5:$T$10,2)</f>
        <v>fail</v>
      </c>
      <c r="J58" s="23"/>
      <c r="K58" s="20" t="str">
        <f>VLOOKUP(J58,[1]Test!$U$5:$V$105,2)</f>
        <v>سفر ته‌نها</v>
      </c>
      <c r="L58" s="21">
        <f t="shared" si="1"/>
        <v>28</v>
      </c>
      <c r="M58" s="20" t="str">
        <f>VLOOKUP(L58,[1]Test!$U$5:$V$105,2)</f>
        <v>بیست و هه‌شت</v>
      </c>
      <c r="N58" s="22" t="str">
        <f>VLOOKUP(L58,[1]Test!$S$5:$T$10,2)</f>
        <v>fail</v>
      </c>
      <c r="O58" s="53"/>
      <c r="P58" s="53"/>
      <c r="Q58" s="54"/>
      <c r="R58" s="32">
        <f t="shared" si="2"/>
        <v>28</v>
      </c>
      <c r="W58" s="24"/>
      <c r="X58" s="16"/>
    </row>
    <row r="59" spans="1:24">
      <c r="A59" s="17">
        <v>54</v>
      </c>
      <c r="B59" s="39" t="s">
        <v>72</v>
      </c>
      <c r="C59" s="21">
        <v>32</v>
      </c>
      <c r="D59" s="20" t="str">
        <f>VLOOKUP(C59,[1]Test!$U$5:$V$105,2)</f>
        <v>سى ودوو</v>
      </c>
      <c r="E59" s="21"/>
      <c r="F59" s="20" t="str">
        <f>VLOOKUP(E59,[1]Test!$U$5:$V$105,2)</f>
        <v>سفر ته‌نها</v>
      </c>
      <c r="G59" s="21">
        <f t="shared" si="0"/>
        <v>32</v>
      </c>
      <c r="H59" s="20" t="str">
        <f>VLOOKUP(G59,[1]Test!$U$5:$V$105,2)</f>
        <v>سى ودوو</v>
      </c>
      <c r="I59" s="22" t="str">
        <f>VLOOKUP(G59,[1]Test!$S$5:$T$10,2)</f>
        <v>fail</v>
      </c>
      <c r="J59" s="23"/>
      <c r="K59" s="20" t="str">
        <f>VLOOKUP(J59,[1]Test!$U$5:$V$105,2)</f>
        <v>سفر ته‌نها</v>
      </c>
      <c r="L59" s="21">
        <f t="shared" si="1"/>
        <v>32</v>
      </c>
      <c r="M59" s="20" t="str">
        <f>VLOOKUP(L59,[1]Test!$U$5:$V$105,2)</f>
        <v>سى ودوو</v>
      </c>
      <c r="N59" s="22" t="str">
        <f>VLOOKUP(L59,[1]Test!$S$5:$T$10,2)</f>
        <v>fail</v>
      </c>
      <c r="O59" s="53"/>
      <c r="P59" s="53"/>
      <c r="Q59" s="54"/>
      <c r="R59" s="32">
        <f t="shared" si="2"/>
        <v>32</v>
      </c>
      <c r="W59" s="24"/>
      <c r="X59" s="16"/>
    </row>
    <row r="60" spans="1:24" ht="23.5">
      <c r="A60" s="17">
        <v>55</v>
      </c>
      <c r="B60" s="40" t="s">
        <v>73</v>
      </c>
      <c r="C60" s="21">
        <v>21</v>
      </c>
      <c r="D60" s="20" t="str">
        <f>VLOOKUP(C60,[1]Test!$U$5:$V$105,2)</f>
        <v>بیست و یه‌ك</v>
      </c>
      <c r="E60" s="21"/>
      <c r="F60" s="20" t="str">
        <f>VLOOKUP(E60,[1]Test!$U$5:$V$105,2)</f>
        <v>سفر ته‌نها</v>
      </c>
      <c r="G60" s="21">
        <f t="shared" si="0"/>
        <v>21</v>
      </c>
      <c r="H60" s="20" t="str">
        <f>VLOOKUP(G60,[1]Test!$U$5:$V$105,2)</f>
        <v>بیست و یه‌ك</v>
      </c>
      <c r="I60" s="22" t="str">
        <f>VLOOKUP(G60,[1]Test!$S$5:$T$10,2)</f>
        <v>fail</v>
      </c>
      <c r="J60" s="23"/>
      <c r="K60" s="20" t="str">
        <f>VLOOKUP(J60,[1]Test!$U$5:$V$105,2)</f>
        <v>سفر ته‌نها</v>
      </c>
      <c r="L60" s="21">
        <f t="shared" si="1"/>
        <v>21</v>
      </c>
      <c r="M60" s="20" t="str">
        <f>VLOOKUP(L60,[1]Test!$U$5:$V$105,2)</f>
        <v>بیست و یه‌ك</v>
      </c>
      <c r="N60" s="22" t="str">
        <f>VLOOKUP(L60,[1]Test!$S$5:$T$10,2)</f>
        <v>fail</v>
      </c>
      <c r="O60" s="65"/>
      <c r="P60" s="65"/>
      <c r="Q60" s="66"/>
      <c r="R60" s="32">
        <f t="shared" si="2"/>
        <v>21</v>
      </c>
      <c r="W60" s="24"/>
      <c r="X60" s="16"/>
    </row>
    <row r="61" spans="1:24" ht="28.5">
      <c r="A61" s="17">
        <v>56</v>
      </c>
      <c r="B61" s="39" t="s">
        <v>74</v>
      </c>
      <c r="C61" s="21">
        <v>28</v>
      </c>
      <c r="D61" s="20" t="str">
        <f>VLOOKUP(C61,[1]Test!$U$5:$V$105,2)</f>
        <v>بیست و هه‌شت</v>
      </c>
      <c r="E61" s="21"/>
      <c r="F61" s="20" t="str">
        <f>VLOOKUP(E61,[1]Test!$U$5:$V$105,2)</f>
        <v>سفر ته‌نها</v>
      </c>
      <c r="G61" s="21">
        <f t="shared" si="0"/>
        <v>28</v>
      </c>
      <c r="H61" s="20" t="str">
        <f>VLOOKUP(G61,[1]Test!$U$5:$V$105,2)</f>
        <v>بیست و هه‌شت</v>
      </c>
      <c r="I61" s="22" t="str">
        <f>VLOOKUP(G61,[1]Test!$S$5:$T$10,2)</f>
        <v>fail</v>
      </c>
      <c r="J61" s="23"/>
      <c r="K61" s="20" t="str">
        <f>VLOOKUP(J61,[1]Test!$U$5:$V$105,2)</f>
        <v>سفر ته‌نها</v>
      </c>
      <c r="L61" s="21">
        <f t="shared" si="1"/>
        <v>28</v>
      </c>
      <c r="M61" s="20" t="str">
        <f>VLOOKUP(L61,[1]Test!$U$5:$V$105,2)</f>
        <v>بیست و هه‌شت</v>
      </c>
      <c r="N61" s="22" t="str">
        <f>VLOOKUP(L61,[1]Test!$S$5:$T$10,2)</f>
        <v>fail</v>
      </c>
      <c r="O61" s="53"/>
      <c r="P61" s="53"/>
      <c r="Q61" s="54"/>
      <c r="R61" s="32">
        <f t="shared" si="2"/>
        <v>28</v>
      </c>
      <c r="W61" s="24"/>
      <c r="X61" s="16"/>
    </row>
    <row r="62" spans="1:24">
      <c r="A62" s="17">
        <v>57</v>
      </c>
      <c r="B62" s="39" t="s">
        <v>75</v>
      </c>
      <c r="C62" s="21">
        <v>16</v>
      </c>
      <c r="D62" s="20" t="str">
        <f>VLOOKUP(C62,[1]Test!$U$5:$V$105,2)</f>
        <v>شازده‌</v>
      </c>
      <c r="E62" s="21"/>
      <c r="F62" s="20" t="str">
        <f>VLOOKUP(E62,[1]Test!$U$5:$V$105,2)</f>
        <v>سفر ته‌نها</v>
      </c>
      <c r="G62" s="21">
        <f t="shared" si="0"/>
        <v>16</v>
      </c>
      <c r="H62" s="20" t="str">
        <f>VLOOKUP(G62,[1]Test!$U$5:$V$105,2)</f>
        <v>شازده‌</v>
      </c>
      <c r="I62" s="22" t="str">
        <f>VLOOKUP(G62,[1]Test!$S$5:$T$10,2)</f>
        <v>fail</v>
      </c>
      <c r="J62" s="23"/>
      <c r="K62" s="20" t="str">
        <f>VLOOKUP(J62,[1]Test!$U$5:$V$105,2)</f>
        <v>سفر ته‌نها</v>
      </c>
      <c r="L62" s="21">
        <f t="shared" si="1"/>
        <v>16</v>
      </c>
      <c r="M62" s="20" t="str">
        <f>VLOOKUP(L62,[1]Test!$U$5:$V$105,2)</f>
        <v>شازده‌</v>
      </c>
      <c r="N62" s="22" t="str">
        <f>VLOOKUP(L62,[1]Test!$S$5:$T$10,2)</f>
        <v>fail</v>
      </c>
      <c r="O62" s="53"/>
      <c r="P62" s="53"/>
      <c r="Q62" s="54"/>
      <c r="R62" s="32">
        <f t="shared" si="2"/>
        <v>16</v>
      </c>
      <c r="W62" s="24"/>
      <c r="X62" s="16"/>
    </row>
    <row r="63" spans="1:24">
      <c r="A63" s="17">
        <v>58</v>
      </c>
      <c r="B63" s="39" t="s">
        <v>76</v>
      </c>
      <c r="C63" s="21">
        <v>22</v>
      </c>
      <c r="D63" s="20" t="str">
        <f>VLOOKUP(C63,[1]Test!$U$5:$V$105,2)</f>
        <v>بیست  ودوو</v>
      </c>
      <c r="E63" s="21"/>
      <c r="F63" s="20" t="str">
        <f>VLOOKUP(E63,[1]Test!$U$5:$V$105,2)</f>
        <v>سفر ته‌نها</v>
      </c>
      <c r="G63" s="21">
        <f t="shared" si="0"/>
        <v>22</v>
      </c>
      <c r="H63" s="20" t="str">
        <f>VLOOKUP(G63,[1]Test!$U$5:$V$105,2)</f>
        <v>بیست  ودوو</v>
      </c>
      <c r="I63" s="22" t="str">
        <f>VLOOKUP(G63,[1]Test!$S$5:$T$10,2)</f>
        <v>fail</v>
      </c>
      <c r="J63" s="23"/>
      <c r="K63" s="20" t="str">
        <f>VLOOKUP(J63,[1]Test!$U$5:$V$105,2)</f>
        <v>سفر ته‌نها</v>
      </c>
      <c r="L63" s="21">
        <f t="shared" si="1"/>
        <v>22</v>
      </c>
      <c r="M63" s="20" t="str">
        <f>VLOOKUP(L63,[1]Test!$U$5:$V$105,2)</f>
        <v>بیست  ودوو</v>
      </c>
      <c r="N63" s="22" t="str">
        <f>VLOOKUP(L63,[1]Test!$S$5:$T$10,2)</f>
        <v>fail</v>
      </c>
      <c r="O63" s="53"/>
      <c r="P63" s="53"/>
      <c r="Q63" s="54"/>
      <c r="R63" s="32">
        <f t="shared" si="2"/>
        <v>22</v>
      </c>
      <c r="W63" s="24"/>
      <c r="X63" s="16"/>
    </row>
    <row r="64" spans="1:24">
      <c r="A64" s="17">
        <v>59</v>
      </c>
      <c r="B64" s="39" t="s">
        <v>77</v>
      </c>
      <c r="C64" s="21">
        <v>30</v>
      </c>
      <c r="D64" s="20" t="str">
        <f>VLOOKUP(C64,[1]Test!$U$5:$V$105,2)</f>
        <v>سى ته‌نها</v>
      </c>
      <c r="E64" s="37"/>
      <c r="F64" s="20" t="str">
        <f>VLOOKUP(E64,[1]Test!$U$5:$V$105,2)</f>
        <v>سفر ته‌نها</v>
      </c>
      <c r="G64" s="21">
        <f t="shared" si="0"/>
        <v>30</v>
      </c>
      <c r="H64" s="20" t="str">
        <f>VLOOKUP(G64,[1]Test!$U$5:$V$105,2)</f>
        <v>سى ته‌نها</v>
      </c>
      <c r="I64" s="22" t="str">
        <f>VLOOKUP(G64,[1]Test!$S$5:$T$10,2)</f>
        <v>fail</v>
      </c>
      <c r="J64" s="23"/>
      <c r="K64" s="20" t="str">
        <f>VLOOKUP(J64,[1]Test!$U$5:$V$105,2)</f>
        <v>سفر ته‌نها</v>
      </c>
      <c r="L64" s="21">
        <f t="shared" si="1"/>
        <v>30</v>
      </c>
      <c r="M64" s="20" t="str">
        <f>VLOOKUP(L64,[1]Test!$U$5:$V$105,2)</f>
        <v>سى ته‌نها</v>
      </c>
      <c r="N64" s="22" t="str">
        <f>VLOOKUP(L64,[1]Test!$S$5:$T$10,2)</f>
        <v>fail</v>
      </c>
      <c r="O64" s="55"/>
      <c r="P64" s="55"/>
      <c r="Q64" s="56"/>
      <c r="R64" s="32">
        <f t="shared" si="2"/>
        <v>30</v>
      </c>
      <c r="W64" s="24"/>
      <c r="X64" s="16"/>
    </row>
    <row r="65" spans="1:24">
      <c r="A65" s="17">
        <v>60</v>
      </c>
      <c r="B65" s="39" t="s">
        <v>78</v>
      </c>
      <c r="C65" s="21">
        <v>22</v>
      </c>
      <c r="D65" s="20" t="str">
        <f>VLOOKUP(C65,[1]Test!$U$5:$V$105,2)</f>
        <v>بیست  ودوو</v>
      </c>
      <c r="E65" s="21"/>
      <c r="F65" s="20" t="str">
        <f>VLOOKUP(E65,[1]Test!$U$5:$V$105,2)</f>
        <v>سفر ته‌نها</v>
      </c>
      <c r="G65" s="21">
        <f t="shared" si="0"/>
        <v>22</v>
      </c>
      <c r="H65" s="20" t="str">
        <f>VLOOKUP(G65,[1]Test!$U$5:$V$105,2)</f>
        <v>بیست  ودوو</v>
      </c>
      <c r="I65" s="22" t="str">
        <f>VLOOKUP(G65,[1]Test!$S$5:$T$10,2)</f>
        <v>fail</v>
      </c>
      <c r="J65" s="23"/>
      <c r="K65" s="20" t="str">
        <f>VLOOKUP(J65,[1]Test!$U$5:$V$105,2)</f>
        <v>سفر ته‌نها</v>
      </c>
      <c r="L65" s="21">
        <f t="shared" si="1"/>
        <v>22</v>
      </c>
      <c r="M65" s="20" t="str">
        <f>VLOOKUP(L65,[1]Test!$U$5:$V$105,2)</f>
        <v>بیست  ودوو</v>
      </c>
      <c r="N65" s="22" t="str">
        <f>VLOOKUP(L65,[1]Test!$S$5:$T$10,2)</f>
        <v>fail</v>
      </c>
      <c r="O65" s="53"/>
      <c r="P65" s="53"/>
      <c r="Q65" s="54"/>
      <c r="R65" s="32">
        <f t="shared" si="2"/>
        <v>22</v>
      </c>
      <c r="W65" s="24"/>
      <c r="X65" s="16"/>
    </row>
    <row r="66" spans="1:24">
      <c r="A66" s="17">
        <v>61</v>
      </c>
      <c r="B66" s="39" t="s">
        <v>79</v>
      </c>
      <c r="C66" s="21">
        <v>21</v>
      </c>
      <c r="D66" s="20" t="str">
        <f>VLOOKUP(C66,[1]Test!$U$5:$V$105,2)</f>
        <v>بیست و یه‌ك</v>
      </c>
      <c r="E66" s="21"/>
      <c r="F66" s="20" t="str">
        <f>VLOOKUP(E66,[1]Test!$U$5:$V$105,2)</f>
        <v>سفر ته‌نها</v>
      </c>
      <c r="G66" s="21">
        <f t="shared" si="0"/>
        <v>21</v>
      </c>
      <c r="H66" s="20" t="str">
        <f>VLOOKUP(G66,[1]Test!$U$5:$V$105,2)</f>
        <v>بیست و یه‌ك</v>
      </c>
      <c r="I66" s="22" t="str">
        <f>VLOOKUP(G66,[1]Test!$S$5:$T$10,2)</f>
        <v>fail</v>
      </c>
      <c r="J66" s="23"/>
      <c r="K66" s="20" t="str">
        <f>VLOOKUP(J66,[1]Test!$U$5:$V$105,2)</f>
        <v>سفر ته‌نها</v>
      </c>
      <c r="L66" s="21">
        <f t="shared" si="1"/>
        <v>21</v>
      </c>
      <c r="M66" s="20" t="str">
        <f>VLOOKUP(L66,[1]Test!$U$5:$V$105,2)</f>
        <v>بیست و یه‌ك</v>
      </c>
      <c r="N66" s="22" t="str">
        <f>VLOOKUP(L66,[1]Test!$S$5:$T$10,2)</f>
        <v>fail</v>
      </c>
      <c r="O66" s="53"/>
      <c r="P66" s="53"/>
      <c r="Q66" s="54"/>
      <c r="R66" s="32">
        <f t="shared" si="2"/>
        <v>21</v>
      </c>
      <c r="W66" s="24"/>
      <c r="X66" s="16"/>
    </row>
    <row r="67" spans="1:24">
      <c r="A67" s="17">
        <v>62</v>
      </c>
      <c r="B67" s="41" t="s">
        <v>80</v>
      </c>
      <c r="C67" s="21">
        <v>15</v>
      </c>
      <c r="D67" s="20" t="str">
        <f>VLOOKUP(C67,[1]Test!$U$5:$V$105,2)</f>
        <v>پازده‌</v>
      </c>
      <c r="E67" s="21"/>
      <c r="F67" s="20" t="str">
        <f>VLOOKUP(E67,[1]Test!$U$5:$V$105,2)</f>
        <v>سفر ته‌نها</v>
      </c>
      <c r="G67" s="21">
        <f t="shared" si="0"/>
        <v>15</v>
      </c>
      <c r="H67" s="20" t="str">
        <f>VLOOKUP(G67,[1]Test!$U$5:$V$105,2)</f>
        <v>پازده‌</v>
      </c>
      <c r="I67" s="22" t="str">
        <f>VLOOKUP(G67,[1]Test!$S$5:$T$10,2)</f>
        <v>fail</v>
      </c>
      <c r="J67" s="23"/>
      <c r="K67" s="20" t="str">
        <f>VLOOKUP(J67,[1]Test!$U$5:$V$105,2)</f>
        <v>سفر ته‌نها</v>
      </c>
      <c r="L67" s="21">
        <f t="shared" si="1"/>
        <v>15</v>
      </c>
      <c r="M67" s="20" t="str">
        <f>VLOOKUP(L67,[1]Test!$U$5:$V$105,2)</f>
        <v>پازده‌</v>
      </c>
      <c r="N67" s="22" t="str">
        <f>VLOOKUP(L67,[1]Test!$S$5:$T$10,2)</f>
        <v>fail</v>
      </c>
      <c r="O67" s="53"/>
      <c r="P67" s="53"/>
      <c r="Q67" s="54"/>
      <c r="R67" s="32">
        <f t="shared" si="2"/>
        <v>15</v>
      </c>
      <c r="W67" s="24"/>
      <c r="X67" s="16"/>
    </row>
    <row r="68" spans="1:24">
      <c r="A68" s="17">
        <v>63</v>
      </c>
      <c r="B68" s="40" t="s">
        <v>81</v>
      </c>
      <c r="C68" s="21">
        <v>15</v>
      </c>
      <c r="D68" s="20" t="str">
        <f>VLOOKUP(C68,[1]Test!$U$5:$V$105,2)</f>
        <v>پازده‌</v>
      </c>
      <c r="E68" s="21"/>
      <c r="F68" s="20" t="str">
        <f>VLOOKUP(E68,[1]Test!$U$5:$V$105,2)</f>
        <v>سفر ته‌نها</v>
      </c>
      <c r="G68" s="21">
        <f t="shared" si="0"/>
        <v>15</v>
      </c>
      <c r="H68" s="20" t="str">
        <f>VLOOKUP(G68,[1]Test!$U$5:$V$105,2)</f>
        <v>پازده‌</v>
      </c>
      <c r="I68" s="22" t="str">
        <f>VLOOKUP(G68,[1]Test!$S$5:$T$10,2)</f>
        <v>fail</v>
      </c>
      <c r="J68" s="23"/>
      <c r="K68" s="20" t="str">
        <f>VLOOKUP(J68,[1]Test!$U$5:$V$105,2)</f>
        <v>سفر ته‌نها</v>
      </c>
      <c r="L68" s="21">
        <f t="shared" si="1"/>
        <v>15</v>
      </c>
      <c r="M68" s="20" t="str">
        <f>VLOOKUP(L68,[1]Test!$U$5:$V$105,2)</f>
        <v>پازده‌</v>
      </c>
      <c r="N68" s="22" t="str">
        <f>VLOOKUP(L68,[1]Test!$S$5:$T$10,2)</f>
        <v>fail</v>
      </c>
      <c r="O68" s="53"/>
      <c r="P68" s="53"/>
      <c r="Q68" s="54"/>
      <c r="R68" s="32">
        <f t="shared" si="2"/>
        <v>15</v>
      </c>
      <c r="W68" s="24"/>
      <c r="X68" s="16"/>
    </row>
    <row r="69" spans="1:24">
      <c r="A69" s="17">
        <v>64</v>
      </c>
      <c r="B69" s="39" t="s">
        <v>82</v>
      </c>
      <c r="C69" s="21">
        <v>19</v>
      </c>
      <c r="D69" s="20" t="str">
        <f>VLOOKUP(C69,[1]Test!$U$5:$V$105,2)</f>
        <v>نۆزده‌</v>
      </c>
      <c r="E69" s="37"/>
      <c r="F69" s="20" t="str">
        <f>VLOOKUP(E69,[1]Test!$U$5:$V$105,2)</f>
        <v>سفر ته‌نها</v>
      </c>
      <c r="G69" s="21">
        <f t="shared" si="0"/>
        <v>19</v>
      </c>
      <c r="H69" s="20" t="str">
        <f>VLOOKUP(G69,[1]Test!$U$5:$V$105,2)</f>
        <v>نۆزده‌</v>
      </c>
      <c r="I69" s="22" t="str">
        <f>VLOOKUP(G69,[1]Test!$S$5:$T$10,2)</f>
        <v>fail</v>
      </c>
      <c r="J69" s="23"/>
      <c r="K69" s="20" t="str">
        <f>VLOOKUP(J69,[1]Test!$U$5:$V$105,2)</f>
        <v>سفر ته‌نها</v>
      </c>
      <c r="L69" s="21">
        <f t="shared" si="1"/>
        <v>19</v>
      </c>
      <c r="M69" s="20" t="str">
        <f>VLOOKUP(L69,[1]Test!$U$5:$V$105,2)</f>
        <v>نۆزده‌</v>
      </c>
      <c r="N69" s="22" t="str">
        <f>VLOOKUP(L69,[1]Test!$S$5:$T$10,2)</f>
        <v>fail</v>
      </c>
      <c r="O69" s="55"/>
      <c r="P69" s="55"/>
      <c r="Q69" s="56"/>
      <c r="R69" s="32">
        <f t="shared" si="2"/>
        <v>19</v>
      </c>
      <c r="W69" s="24"/>
      <c r="X69" s="16"/>
    </row>
    <row r="70" spans="1:24" ht="23.25" customHeight="1">
      <c r="A70" s="17">
        <v>65</v>
      </c>
      <c r="B70" s="39" t="s">
        <v>83</v>
      </c>
      <c r="C70" s="21">
        <v>18</v>
      </c>
      <c r="D70" s="20" t="str">
        <f>VLOOKUP(C70,[1]Test!$U$5:$V$105,2)</f>
        <v>هه‌ژده‌</v>
      </c>
      <c r="E70" s="21"/>
      <c r="F70" s="20" t="str">
        <f>VLOOKUP(E70,[1]Test!$U$5:$V$105,2)</f>
        <v>سفر ته‌نها</v>
      </c>
      <c r="G70" s="21">
        <f t="shared" si="0"/>
        <v>18</v>
      </c>
      <c r="H70" s="20" t="str">
        <f>VLOOKUP(G70,[1]Test!$U$5:$V$105,2)</f>
        <v>هه‌ژده‌</v>
      </c>
      <c r="I70" s="22" t="str">
        <f>VLOOKUP(G70,[1]Test!$S$5:$T$10,2)</f>
        <v>fail</v>
      </c>
      <c r="J70" s="23"/>
      <c r="K70" s="20" t="str">
        <f>VLOOKUP(J70,[1]Test!$U$5:$V$105,2)</f>
        <v>سفر ته‌نها</v>
      </c>
      <c r="L70" s="21">
        <f t="shared" si="1"/>
        <v>18</v>
      </c>
      <c r="M70" s="20" t="str">
        <f>VLOOKUP(L70,[1]Test!$U$5:$V$105,2)</f>
        <v>هه‌ژده‌</v>
      </c>
      <c r="N70" s="22" t="str">
        <f>VLOOKUP(L70,[1]Test!$S$5:$T$10,2)</f>
        <v>fail</v>
      </c>
      <c r="O70" s="53"/>
      <c r="P70" s="53"/>
      <c r="Q70" s="54"/>
      <c r="R70" s="32">
        <f t="shared" si="2"/>
        <v>18</v>
      </c>
      <c r="W70" s="24"/>
      <c r="X70" s="16"/>
    </row>
    <row r="71" spans="1:24">
      <c r="A71" s="17">
        <v>66</v>
      </c>
      <c r="B71" s="39" t="s">
        <v>84</v>
      </c>
      <c r="C71" s="21">
        <v>15</v>
      </c>
      <c r="D71" s="20" t="str">
        <f>VLOOKUP(C71,[1]Test!$U$5:$V$105,2)</f>
        <v>پازده‌</v>
      </c>
      <c r="E71" s="21"/>
      <c r="F71" s="20" t="str">
        <f>VLOOKUP(E71,[1]Test!$U$5:$V$105,2)</f>
        <v>سفر ته‌نها</v>
      </c>
      <c r="G71" s="21">
        <f t="shared" si="0"/>
        <v>15</v>
      </c>
      <c r="H71" s="20" t="str">
        <f>VLOOKUP(G71,[1]Test!$U$5:$V$105,2)</f>
        <v>پازده‌</v>
      </c>
      <c r="I71" s="22" t="str">
        <f>VLOOKUP(G71,[1]Test!$S$5:$T$10,2)</f>
        <v>fail</v>
      </c>
      <c r="J71" s="23"/>
      <c r="K71" s="20" t="str">
        <f>VLOOKUP(J71,[1]Test!$U$5:$V$105,2)</f>
        <v>سفر ته‌نها</v>
      </c>
      <c r="L71" s="21">
        <f t="shared" si="1"/>
        <v>15</v>
      </c>
      <c r="M71" s="20" t="str">
        <f>VLOOKUP(L71,[1]Test!$U$5:$V$105,2)</f>
        <v>پازده‌</v>
      </c>
      <c r="N71" s="22" t="str">
        <f>VLOOKUP(L71,[1]Test!$S$5:$T$10,2)</f>
        <v>fail</v>
      </c>
      <c r="O71" s="53"/>
      <c r="P71" s="53"/>
      <c r="Q71" s="54"/>
      <c r="R71" s="32">
        <f t="shared" si="2"/>
        <v>15</v>
      </c>
      <c r="W71" s="24"/>
      <c r="X71" s="16"/>
    </row>
    <row r="72" spans="1:24">
      <c r="A72" s="17">
        <v>67</v>
      </c>
      <c r="B72" s="39" t="s">
        <v>85</v>
      </c>
      <c r="C72" s="21">
        <v>15</v>
      </c>
      <c r="D72" s="20" t="str">
        <f>VLOOKUP(C72,[1]Test!$U$5:$V$105,2)</f>
        <v>پازده‌</v>
      </c>
      <c r="E72" s="21"/>
      <c r="F72" s="20" t="str">
        <f>VLOOKUP(E72,[1]Test!$U$5:$V$105,2)</f>
        <v>سفر ته‌نها</v>
      </c>
      <c r="G72" s="21">
        <f t="shared" si="0"/>
        <v>15</v>
      </c>
      <c r="H72" s="20" t="str">
        <f>VLOOKUP(G72,[1]Test!$U$5:$V$105,2)</f>
        <v>پازده‌</v>
      </c>
      <c r="I72" s="22" t="str">
        <f>VLOOKUP(G72,[1]Test!$S$5:$T$10,2)</f>
        <v>fail</v>
      </c>
      <c r="J72" s="23"/>
      <c r="K72" s="20" t="str">
        <f>VLOOKUP(J72,[1]Test!$U$5:$V$105,2)</f>
        <v>سفر ته‌نها</v>
      </c>
      <c r="L72" s="21">
        <f t="shared" si="1"/>
        <v>15</v>
      </c>
      <c r="M72" s="20" t="str">
        <f>VLOOKUP(L72,[1]Test!$U$5:$V$105,2)</f>
        <v>پازده‌</v>
      </c>
      <c r="N72" s="22" t="str">
        <f>VLOOKUP(L72,[1]Test!$S$5:$T$10,2)</f>
        <v>fail</v>
      </c>
      <c r="O72" s="53"/>
      <c r="P72" s="53"/>
      <c r="Q72" s="54"/>
      <c r="R72" s="32">
        <f t="shared" si="2"/>
        <v>15</v>
      </c>
      <c r="W72" s="24"/>
      <c r="X72" s="16"/>
    </row>
    <row r="73" spans="1:24">
      <c r="A73" s="17">
        <v>68</v>
      </c>
      <c r="B73" s="39" t="s">
        <v>86</v>
      </c>
      <c r="C73" s="21">
        <v>22</v>
      </c>
      <c r="D73" s="20" t="str">
        <f>VLOOKUP(C73,[1]Test!$U$5:$V$105,2)</f>
        <v>بیست  ودوو</v>
      </c>
      <c r="E73" s="21"/>
      <c r="F73" s="20" t="str">
        <f>VLOOKUP(E73,[1]Test!$U$5:$V$105,2)</f>
        <v>سفر ته‌نها</v>
      </c>
      <c r="G73" s="21">
        <f t="shared" si="0"/>
        <v>22</v>
      </c>
      <c r="H73" s="20" t="str">
        <f>VLOOKUP(G73,[1]Test!$U$5:$V$105,2)</f>
        <v>بیست  ودوو</v>
      </c>
      <c r="I73" s="22" t="str">
        <f>VLOOKUP(G73,[1]Test!$S$5:$T$10,2)</f>
        <v>fail</v>
      </c>
      <c r="J73" s="23"/>
      <c r="K73" s="20" t="str">
        <f>VLOOKUP(J73,[1]Test!$U$5:$V$105,2)</f>
        <v>سفر ته‌نها</v>
      </c>
      <c r="L73" s="21">
        <f t="shared" si="1"/>
        <v>22</v>
      </c>
      <c r="M73" s="20" t="str">
        <f>VLOOKUP(L73,[1]Test!$U$5:$V$105,2)</f>
        <v>بیست  ودوو</v>
      </c>
      <c r="N73" s="22" t="str">
        <f>VLOOKUP(L73,[1]Test!$S$5:$T$10,2)</f>
        <v>fail</v>
      </c>
      <c r="O73" s="53"/>
      <c r="P73" s="53"/>
      <c r="Q73" s="54"/>
      <c r="R73" s="32">
        <f t="shared" si="2"/>
        <v>22</v>
      </c>
      <c r="W73" s="24"/>
      <c r="X73" s="16"/>
    </row>
    <row r="74" spans="1:24" ht="31.5" customHeight="1">
      <c r="A74" s="17">
        <v>69</v>
      </c>
      <c r="B74" s="39" t="s">
        <v>87</v>
      </c>
      <c r="C74" s="21">
        <v>17</v>
      </c>
      <c r="D74" s="20" t="str">
        <f>VLOOKUP(C74,[1]Test!$U$5:$V$105,2)</f>
        <v>حه‌ڤده‌</v>
      </c>
      <c r="E74" s="21"/>
      <c r="F74" s="20" t="str">
        <f>VLOOKUP(E74,[1]Test!$U$5:$V$105,2)</f>
        <v>سفر ته‌نها</v>
      </c>
      <c r="G74" s="21">
        <f t="shared" si="0"/>
        <v>17</v>
      </c>
      <c r="H74" s="20" t="str">
        <f>VLOOKUP(G74,[1]Test!$U$5:$V$105,2)</f>
        <v>حه‌ڤده‌</v>
      </c>
      <c r="I74" s="22" t="str">
        <f>VLOOKUP(G74,[1]Test!$S$5:$T$10,2)</f>
        <v>fail</v>
      </c>
      <c r="J74" s="23"/>
      <c r="K74" s="20" t="str">
        <f>VLOOKUP(J74,[1]Test!$U$5:$V$105,2)</f>
        <v>سفر ته‌نها</v>
      </c>
      <c r="L74" s="21">
        <f t="shared" ref="L74:L141" si="3">IF(G74&gt;=49,"-",C74+J74)</f>
        <v>17</v>
      </c>
      <c r="M74" s="20" t="str">
        <f>VLOOKUP(L74,[1]Test!$U$5:$V$105,2)</f>
        <v>حه‌ڤده‌</v>
      </c>
      <c r="N74" s="22" t="str">
        <f>VLOOKUP(L74,[1]Test!$S$5:$T$10,2)</f>
        <v>fail</v>
      </c>
      <c r="O74" s="53"/>
      <c r="P74" s="53"/>
      <c r="Q74" s="54"/>
      <c r="R74" s="32">
        <f t="shared" ref="R74:R141" si="4">IF(OR(L74&lt;50,L74="-"),L74,ROUND(((L74-50)/2),0)+50)</f>
        <v>17</v>
      </c>
      <c r="W74" s="24"/>
      <c r="X74" s="16"/>
    </row>
    <row r="75" spans="1:24">
      <c r="A75" s="17">
        <v>70</v>
      </c>
      <c r="B75" s="39" t="s">
        <v>88</v>
      </c>
      <c r="C75" s="21">
        <v>20</v>
      </c>
      <c r="D75" s="20" t="str">
        <f>VLOOKUP(C75,[1]Test!$U$5:$V$105,2)</f>
        <v>بیست ته‌نها</v>
      </c>
      <c r="E75" s="21"/>
      <c r="F75" s="20" t="str">
        <f>VLOOKUP(E75,[1]Test!$U$5:$V$105,2)</f>
        <v>سفر ته‌نها</v>
      </c>
      <c r="G75" s="21">
        <f t="shared" si="0"/>
        <v>20</v>
      </c>
      <c r="H75" s="20" t="str">
        <f>VLOOKUP(G75,[1]Test!$U$5:$V$105,2)</f>
        <v>بیست ته‌نها</v>
      </c>
      <c r="I75" s="22" t="str">
        <f>VLOOKUP(G75,[1]Test!$S$5:$T$10,2)</f>
        <v>fail</v>
      </c>
      <c r="J75" s="23"/>
      <c r="K75" s="20" t="str">
        <f>VLOOKUP(J75,[1]Test!$U$5:$V$105,2)</f>
        <v>سفر ته‌نها</v>
      </c>
      <c r="L75" s="21">
        <f t="shared" si="3"/>
        <v>20</v>
      </c>
      <c r="M75" s="20" t="str">
        <f>VLOOKUP(L75,[1]Test!$U$5:$V$105,2)</f>
        <v>بیست ته‌نها</v>
      </c>
      <c r="N75" s="22" t="str">
        <f>VLOOKUP(L75,[1]Test!$S$5:$T$10,2)</f>
        <v>fail</v>
      </c>
      <c r="O75" s="53"/>
      <c r="P75" s="53"/>
      <c r="Q75" s="54"/>
      <c r="R75" s="32">
        <f t="shared" si="4"/>
        <v>20</v>
      </c>
      <c r="W75" s="24"/>
      <c r="X75" s="16"/>
    </row>
    <row r="76" spans="1:24">
      <c r="A76" s="17">
        <v>71</v>
      </c>
      <c r="B76" s="42" t="s">
        <v>89</v>
      </c>
      <c r="C76" s="21">
        <v>0</v>
      </c>
      <c r="D76" s="20" t="str">
        <f>VLOOKUP(C76,[1]Test!$U$5:$V$105,2)</f>
        <v>سفر ته‌نها</v>
      </c>
      <c r="E76" s="21"/>
      <c r="F76" s="20" t="str">
        <f>VLOOKUP(E76,[1]Test!$U$5:$V$105,2)</f>
        <v>سفر ته‌نها</v>
      </c>
      <c r="G76" s="21">
        <f t="shared" si="0"/>
        <v>0</v>
      </c>
      <c r="H76" s="20" t="str">
        <f>VLOOKUP(G76,[1]Test!$U$5:$V$105,2)</f>
        <v>سفر ته‌نها</v>
      </c>
      <c r="I76" s="22" t="str">
        <f>VLOOKUP(G76,[1]Test!$S$5:$T$10,2)</f>
        <v>fail</v>
      </c>
      <c r="J76" s="23"/>
      <c r="K76" s="20" t="str">
        <f>VLOOKUP(J76,[1]Test!$U$5:$V$105,2)</f>
        <v>سفر ته‌نها</v>
      </c>
      <c r="L76" s="21">
        <f t="shared" si="3"/>
        <v>0</v>
      </c>
      <c r="M76" s="20" t="str">
        <f>VLOOKUP(L76,[1]Test!$U$5:$V$105,2)</f>
        <v>سفر ته‌نها</v>
      </c>
      <c r="N76" s="22" t="str">
        <f>VLOOKUP(L76,[1]Test!$S$5:$T$10,2)</f>
        <v>fail</v>
      </c>
      <c r="O76" s="53"/>
      <c r="P76" s="53"/>
      <c r="Q76" s="54"/>
      <c r="R76" s="32">
        <f t="shared" si="4"/>
        <v>0</v>
      </c>
      <c r="W76" s="24"/>
      <c r="X76" s="16"/>
    </row>
    <row r="77" spans="1:24">
      <c r="A77" s="17">
        <v>72</v>
      </c>
      <c r="B77" s="43" t="s">
        <v>90</v>
      </c>
      <c r="C77" s="21">
        <v>18</v>
      </c>
      <c r="D77" s="20" t="str">
        <f>VLOOKUP(C77,[1]Test!$U$5:$V$105,2)</f>
        <v>هه‌ژده‌</v>
      </c>
      <c r="E77" s="21"/>
      <c r="F77" s="20" t="str">
        <f>VLOOKUP(E77,[1]Test!$U$5:$V$105,2)</f>
        <v>سفر ته‌نها</v>
      </c>
      <c r="G77" s="21">
        <f t="shared" si="0"/>
        <v>18</v>
      </c>
      <c r="H77" s="20" t="str">
        <f>VLOOKUP(G77,[1]Test!$U$5:$V$105,2)</f>
        <v>هه‌ژده‌</v>
      </c>
      <c r="I77" s="22" t="str">
        <f>VLOOKUP(G77,[1]Test!$S$5:$T$10,2)</f>
        <v>fail</v>
      </c>
      <c r="J77" s="23"/>
      <c r="K77" s="20" t="str">
        <f>VLOOKUP(J77,[1]Test!$U$5:$V$105,2)</f>
        <v>سفر ته‌نها</v>
      </c>
      <c r="L77" s="21">
        <f t="shared" si="3"/>
        <v>18</v>
      </c>
      <c r="M77" s="20" t="str">
        <f>VLOOKUP(L77,[1]Test!$U$5:$V$105,2)</f>
        <v>هه‌ژده‌</v>
      </c>
      <c r="N77" s="22" t="str">
        <f>VLOOKUP(L77,[1]Test!$S$5:$T$10,2)</f>
        <v>fail</v>
      </c>
      <c r="O77" s="53"/>
      <c r="P77" s="53"/>
      <c r="Q77" s="54"/>
      <c r="R77" s="32">
        <f t="shared" si="4"/>
        <v>18</v>
      </c>
      <c r="W77" s="24"/>
      <c r="X77" s="16"/>
    </row>
    <row r="78" spans="1:24">
      <c r="A78" s="17">
        <v>73</v>
      </c>
      <c r="B78" s="43" t="s">
        <v>91</v>
      </c>
      <c r="C78" s="21">
        <v>29</v>
      </c>
      <c r="D78" s="20" t="str">
        <f>VLOOKUP(C78,[1]Test!$U$5:$V$105,2)</f>
        <v>بیست ونۆ</v>
      </c>
      <c r="E78" s="37"/>
      <c r="F78" s="20" t="str">
        <f>VLOOKUP(E78,[1]Test!$U$5:$V$105,2)</f>
        <v>سفر ته‌نها</v>
      </c>
      <c r="G78" s="21">
        <f t="shared" si="0"/>
        <v>29</v>
      </c>
      <c r="H78" s="20" t="str">
        <f>VLOOKUP(G78,[1]Test!$U$5:$V$105,2)</f>
        <v>بیست ونۆ</v>
      </c>
      <c r="I78" s="22" t="str">
        <f>VLOOKUP(G78,[1]Test!$S$5:$T$10,2)</f>
        <v>fail</v>
      </c>
      <c r="J78" s="23"/>
      <c r="K78" s="20" t="str">
        <f>VLOOKUP(J78,[1]Test!$U$5:$V$105,2)</f>
        <v>سفر ته‌نها</v>
      </c>
      <c r="L78" s="21">
        <f t="shared" si="3"/>
        <v>29</v>
      </c>
      <c r="M78" s="20" t="str">
        <f>VLOOKUP(L78,[1]Test!$U$5:$V$105,2)</f>
        <v>بیست ونۆ</v>
      </c>
      <c r="N78" s="22" t="str">
        <f>VLOOKUP(L78,[1]Test!$S$5:$T$10,2)</f>
        <v>fail</v>
      </c>
      <c r="O78" s="55"/>
      <c r="P78" s="55"/>
      <c r="Q78" s="56"/>
      <c r="R78" s="32">
        <f t="shared" si="4"/>
        <v>29</v>
      </c>
      <c r="W78" s="24"/>
      <c r="X78" s="16"/>
    </row>
    <row r="79" spans="1:24">
      <c r="A79" s="17">
        <v>74</v>
      </c>
      <c r="B79" s="43" t="s">
        <v>92</v>
      </c>
      <c r="C79" s="21">
        <v>15</v>
      </c>
      <c r="D79" s="20" t="str">
        <f>VLOOKUP(C79,[1]Test!$U$5:$V$105,2)</f>
        <v>پازده‌</v>
      </c>
      <c r="E79" s="21"/>
      <c r="F79" s="20" t="str">
        <f>VLOOKUP(E79,[1]Test!$U$5:$V$105,2)</f>
        <v>سفر ته‌نها</v>
      </c>
      <c r="G79" s="21">
        <f t="shared" si="0"/>
        <v>15</v>
      </c>
      <c r="H79" s="20" t="str">
        <f>VLOOKUP(G79,[1]Test!$U$5:$V$105,2)</f>
        <v>پازده‌</v>
      </c>
      <c r="I79" s="22" t="str">
        <f>VLOOKUP(G79,[1]Test!$S$5:$T$10,2)</f>
        <v>fail</v>
      </c>
      <c r="J79" s="23"/>
      <c r="K79" s="20" t="str">
        <f>VLOOKUP(J79,[1]Test!$U$5:$V$105,2)</f>
        <v>سفر ته‌نها</v>
      </c>
      <c r="L79" s="21">
        <f t="shared" si="3"/>
        <v>15</v>
      </c>
      <c r="M79" s="20" t="str">
        <f>VLOOKUP(L79,[1]Test!$U$5:$V$105,2)</f>
        <v>پازده‌</v>
      </c>
      <c r="N79" s="22" t="str">
        <f>VLOOKUP(L79,[1]Test!$S$5:$T$10,2)</f>
        <v>fail</v>
      </c>
      <c r="O79" s="53"/>
      <c r="P79" s="53"/>
      <c r="Q79" s="54"/>
      <c r="R79" s="32">
        <f t="shared" si="4"/>
        <v>15</v>
      </c>
      <c r="W79" s="24"/>
      <c r="X79" s="16"/>
    </row>
    <row r="80" spans="1:24" ht="28.5">
      <c r="A80" s="17">
        <v>75</v>
      </c>
      <c r="B80" s="43" t="s">
        <v>93</v>
      </c>
      <c r="C80" s="21">
        <v>28</v>
      </c>
      <c r="D80" s="20" t="str">
        <f>VLOOKUP(C80,[1]Test!$U$5:$V$105,2)</f>
        <v>بیست و هه‌شت</v>
      </c>
      <c r="E80" s="21"/>
      <c r="F80" s="20" t="str">
        <f>VLOOKUP(E80,[1]Test!$U$5:$V$105,2)</f>
        <v>سفر ته‌نها</v>
      </c>
      <c r="G80" s="21">
        <f t="shared" si="0"/>
        <v>28</v>
      </c>
      <c r="H80" s="20" t="str">
        <f>VLOOKUP(G80,[1]Test!$U$5:$V$105,2)</f>
        <v>بیست و هه‌شت</v>
      </c>
      <c r="I80" s="22" t="str">
        <f>VLOOKUP(G80,[1]Test!$S$5:$T$10,2)</f>
        <v>fail</v>
      </c>
      <c r="J80" s="23"/>
      <c r="K80" s="20" t="str">
        <f>VLOOKUP(J80,[1]Test!$U$5:$V$105,2)</f>
        <v>سفر ته‌نها</v>
      </c>
      <c r="L80" s="21">
        <f t="shared" si="3"/>
        <v>28</v>
      </c>
      <c r="M80" s="20" t="str">
        <f>VLOOKUP(L80,[1]Test!$U$5:$V$105,2)</f>
        <v>بیست و هه‌شت</v>
      </c>
      <c r="N80" s="22" t="str">
        <f>VLOOKUP(L80,[1]Test!$S$5:$T$10,2)</f>
        <v>fail</v>
      </c>
      <c r="O80" s="53"/>
      <c r="P80" s="53"/>
      <c r="Q80" s="54"/>
      <c r="R80" s="32">
        <f t="shared" si="4"/>
        <v>28</v>
      </c>
      <c r="W80" s="24"/>
      <c r="X80" s="16"/>
    </row>
    <row r="81" spans="1:24">
      <c r="A81" s="17">
        <v>76</v>
      </c>
      <c r="B81" s="43" t="s">
        <v>94</v>
      </c>
      <c r="C81" s="21">
        <v>25</v>
      </c>
      <c r="D81" s="20" t="str">
        <f>VLOOKUP(C81,[1]Test!$U$5:$V$105,2)</f>
        <v>بیست و یپَنج</v>
      </c>
      <c r="E81" s="21"/>
      <c r="F81" s="20" t="str">
        <f>VLOOKUP(E81,[1]Test!$U$5:$V$105,2)</f>
        <v>سفر ته‌نها</v>
      </c>
      <c r="G81" s="21">
        <f t="shared" si="0"/>
        <v>25</v>
      </c>
      <c r="H81" s="20" t="str">
        <f>VLOOKUP(G81,[1]Test!$U$5:$V$105,2)</f>
        <v>بیست و یپَنج</v>
      </c>
      <c r="I81" s="22" t="str">
        <f>VLOOKUP(G81,[1]Test!$S$5:$T$10,2)</f>
        <v>fail</v>
      </c>
      <c r="J81" s="23"/>
      <c r="K81" s="20" t="str">
        <f>VLOOKUP(J81,[1]Test!$U$5:$V$105,2)</f>
        <v>سفر ته‌نها</v>
      </c>
      <c r="L81" s="21">
        <f t="shared" si="3"/>
        <v>25</v>
      </c>
      <c r="M81" s="20" t="str">
        <f>VLOOKUP(L81,[1]Test!$U$5:$V$105,2)</f>
        <v>بیست و یپَنج</v>
      </c>
      <c r="N81" s="22" t="str">
        <f>VLOOKUP(L81,[1]Test!$S$5:$T$10,2)</f>
        <v>fail</v>
      </c>
      <c r="O81" s="53"/>
      <c r="P81" s="53"/>
      <c r="Q81" s="54"/>
      <c r="R81" s="32">
        <f t="shared" si="4"/>
        <v>25</v>
      </c>
      <c r="W81" s="24"/>
      <c r="X81" s="16"/>
    </row>
    <row r="82" spans="1:24">
      <c r="A82" s="17">
        <v>77</v>
      </c>
      <c r="B82" s="43" t="s">
        <v>95</v>
      </c>
      <c r="C82" s="21">
        <v>15</v>
      </c>
      <c r="D82" s="20" t="str">
        <f>VLOOKUP(C82,[1]Test!$U$5:$V$105,2)</f>
        <v>پازده‌</v>
      </c>
      <c r="E82" s="21"/>
      <c r="F82" s="20" t="str">
        <f>VLOOKUP(E82,[1]Test!$U$5:$V$105,2)</f>
        <v>سفر ته‌نها</v>
      </c>
      <c r="G82" s="21">
        <f t="shared" si="0"/>
        <v>15</v>
      </c>
      <c r="H82" s="20" t="str">
        <f>VLOOKUP(G82,[1]Test!$U$5:$V$105,2)</f>
        <v>پازده‌</v>
      </c>
      <c r="I82" s="22" t="str">
        <f>VLOOKUP(G82,[1]Test!$S$5:$T$10,2)</f>
        <v>fail</v>
      </c>
      <c r="J82" s="23"/>
      <c r="K82" s="20" t="str">
        <f>VLOOKUP(J82,[1]Test!$U$5:$V$105,2)</f>
        <v>سفر ته‌نها</v>
      </c>
      <c r="L82" s="21">
        <f t="shared" si="3"/>
        <v>15</v>
      </c>
      <c r="M82" s="20" t="str">
        <f>VLOOKUP(L82,[1]Test!$U$5:$V$105,2)</f>
        <v>پازده‌</v>
      </c>
      <c r="N82" s="22" t="str">
        <f>VLOOKUP(L82,[1]Test!$S$5:$T$10,2)</f>
        <v>fail</v>
      </c>
      <c r="O82" s="53"/>
      <c r="P82" s="53"/>
      <c r="Q82" s="54"/>
      <c r="R82" s="32">
        <f t="shared" si="4"/>
        <v>15</v>
      </c>
      <c r="W82" s="24"/>
      <c r="X82" s="16"/>
    </row>
    <row r="83" spans="1:24">
      <c r="A83" s="17">
        <v>78</v>
      </c>
      <c r="B83" s="43" t="s">
        <v>96</v>
      </c>
      <c r="C83" s="21">
        <v>16</v>
      </c>
      <c r="D83" s="20" t="str">
        <f>VLOOKUP(C83,[1]Test!$U$5:$V$105,2)</f>
        <v>شازده‌</v>
      </c>
      <c r="E83" s="21"/>
      <c r="F83" s="20" t="str">
        <f>VLOOKUP(E83,[1]Test!$U$5:$V$105,2)</f>
        <v>سفر ته‌نها</v>
      </c>
      <c r="G83" s="21">
        <f t="shared" si="0"/>
        <v>16</v>
      </c>
      <c r="H83" s="20" t="str">
        <f>VLOOKUP(G83,[1]Test!$U$5:$V$105,2)</f>
        <v>شازده‌</v>
      </c>
      <c r="I83" s="22" t="str">
        <f>VLOOKUP(G83,[1]Test!$S$5:$T$10,2)</f>
        <v>fail</v>
      </c>
      <c r="J83" s="23"/>
      <c r="K83" s="20" t="str">
        <f>VLOOKUP(J83,[1]Test!$U$5:$V$105,2)</f>
        <v>سفر ته‌نها</v>
      </c>
      <c r="L83" s="21">
        <f t="shared" si="3"/>
        <v>16</v>
      </c>
      <c r="M83" s="20" t="str">
        <f>VLOOKUP(L83,[1]Test!$U$5:$V$105,2)</f>
        <v>شازده‌</v>
      </c>
      <c r="N83" s="22" t="str">
        <f>VLOOKUP(L83,[1]Test!$S$5:$T$10,2)</f>
        <v>fail</v>
      </c>
      <c r="O83" s="53"/>
      <c r="P83" s="53"/>
      <c r="Q83" s="54"/>
      <c r="R83" s="32">
        <f t="shared" si="4"/>
        <v>16</v>
      </c>
      <c r="W83" s="24"/>
      <c r="X83" s="16"/>
    </row>
    <row r="84" spans="1:24">
      <c r="A84" s="17">
        <v>79</v>
      </c>
      <c r="B84" s="43" t="s">
        <v>97</v>
      </c>
      <c r="C84" s="21">
        <v>24</v>
      </c>
      <c r="D84" s="20" t="str">
        <f>VLOOKUP(C84,[1]Test!$U$5:$V$105,2)</f>
        <v>بیست وچوار</v>
      </c>
      <c r="E84" s="21"/>
      <c r="F84" s="20" t="str">
        <f>VLOOKUP(E84,[1]Test!$U$5:$V$105,2)</f>
        <v>سفر ته‌نها</v>
      </c>
      <c r="G84" s="21">
        <f t="shared" si="0"/>
        <v>24</v>
      </c>
      <c r="H84" s="20" t="str">
        <f>VLOOKUP(G84,[1]Test!$U$5:$V$105,2)</f>
        <v>بیست وچوار</v>
      </c>
      <c r="I84" s="22" t="str">
        <f>VLOOKUP(G84,[1]Test!$S$5:$T$10,2)</f>
        <v>fail</v>
      </c>
      <c r="J84" s="23"/>
      <c r="K84" s="20" t="str">
        <f>VLOOKUP(J84,[1]Test!$U$5:$V$105,2)</f>
        <v>سفر ته‌نها</v>
      </c>
      <c r="L84" s="21">
        <f t="shared" si="3"/>
        <v>24</v>
      </c>
      <c r="M84" s="20" t="str">
        <f>VLOOKUP(L84,[1]Test!$U$5:$V$105,2)</f>
        <v>بیست وچوار</v>
      </c>
      <c r="N84" s="22" t="str">
        <f>VLOOKUP(L84,[1]Test!$S$5:$T$10,2)</f>
        <v>fail</v>
      </c>
      <c r="O84" s="53"/>
      <c r="P84" s="53"/>
      <c r="Q84" s="54"/>
      <c r="R84" s="32">
        <f t="shared" si="4"/>
        <v>24</v>
      </c>
      <c r="W84" s="24"/>
      <c r="X84" s="16"/>
    </row>
    <row r="85" spans="1:24" ht="28.5">
      <c r="A85" s="17">
        <v>80</v>
      </c>
      <c r="B85" s="43" t="s">
        <v>98</v>
      </c>
      <c r="C85" s="21">
        <v>26</v>
      </c>
      <c r="D85" s="20" t="str">
        <f>VLOOKUP(C85,[1]Test!$U$5:$V$105,2)</f>
        <v>بیست و شه‌ش</v>
      </c>
      <c r="E85" s="21"/>
      <c r="F85" s="20" t="str">
        <f>VLOOKUP(E85,[1]Test!$U$5:$V$105,2)</f>
        <v>سفر ته‌نها</v>
      </c>
      <c r="G85" s="21">
        <f t="shared" si="0"/>
        <v>26</v>
      </c>
      <c r="H85" s="20" t="str">
        <f>VLOOKUP(G85,[1]Test!$U$5:$V$105,2)</f>
        <v>بیست و شه‌ش</v>
      </c>
      <c r="I85" s="22" t="str">
        <f>VLOOKUP(G85,[1]Test!$S$5:$T$10,2)</f>
        <v>fail</v>
      </c>
      <c r="J85" s="23"/>
      <c r="K85" s="20" t="str">
        <f>VLOOKUP(J85,[1]Test!$U$5:$V$105,2)</f>
        <v>سفر ته‌نها</v>
      </c>
      <c r="L85" s="21">
        <f t="shared" si="3"/>
        <v>26</v>
      </c>
      <c r="M85" s="20" t="str">
        <f>VLOOKUP(L85,[1]Test!$U$5:$V$105,2)</f>
        <v>بیست و شه‌ش</v>
      </c>
      <c r="N85" s="22" t="str">
        <f>VLOOKUP(L85,[1]Test!$S$5:$T$10,2)</f>
        <v>fail</v>
      </c>
      <c r="O85" s="53"/>
      <c r="P85" s="53"/>
      <c r="Q85" s="54"/>
      <c r="R85" s="32">
        <f t="shared" si="4"/>
        <v>26</v>
      </c>
      <c r="W85" s="24"/>
      <c r="X85" s="16"/>
    </row>
    <row r="86" spans="1:24">
      <c r="A86" s="17">
        <v>81</v>
      </c>
      <c r="B86" s="43" t="s">
        <v>99</v>
      </c>
      <c r="C86" s="21">
        <v>15</v>
      </c>
      <c r="D86" s="20" t="str">
        <f>VLOOKUP(C86,[1]Test!$U$5:$V$105,2)</f>
        <v>پازده‌</v>
      </c>
      <c r="E86" s="37"/>
      <c r="F86" s="20" t="str">
        <f>VLOOKUP(E86,[1]Test!$U$5:$V$105,2)</f>
        <v>سفر ته‌نها</v>
      </c>
      <c r="G86" s="21">
        <f t="shared" si="0"/>
        <v>15</v>
      </c>
      <c r="H86" s="20" t="str">
        <f>VLOOKUP(G86,[1]Test!$U$5:$V$105,2)</f>
        <v>پازده‌</v>
      </c>
      <c r="I86" s="22" t="str">
        <f>VLOOKUP(G86,[1]Test!$S$5:$T$10,2)</f>
        <v>fail</v>
      </c>
      <c r="J86" s="23"/>
      <c r="K86" s="20" t="str">
        <f>VLOOKUP(J86,[1]Test!$U$5:$V$105,2)</f>
        <v>سفر ته‌نها</v>
      </c>
      <c r="L86" s="21">
        <f t="shared" si="3"/>
        <v>15</v>
      </c>
      <c r="M86" s="20" t="str">
        <f>VLOOKUP(L86,[1]Test!$U$5:$V$105,2)</f>
        <v>پازده‌</v>
      </c>
      <c r="N86" s="22" t="str">
        <f>VLOOKUP(L86,[1]Test!$S$5:$T$10,2)</f>
        <v>fail</v>
      </c>
      <c r="O86" s="55"/>
      <c r="P86" s="55"/>
      <c r="Q86" s="56"/>
      <c r="R86" s="32">
        <f t="shared" si="4"/>
        <v>15</v>
      </c>
      <c r="W86" s="24"/>
      <c r="X86" s="16"/>
    </row>
    <row r="87" spans="1:24">
      <c r="A87" s="17">
        <v>82</v>
      </c>
      <c r="B87" s="43" t="s">
        <v>100</v>
      </c>
      <c r="C87" s="21">
        <v>20</v>
      </c>
      <c r="D87" s="20" t="str">
        <f>VLOOKUP(C87,[1]Test!$U$5:$V$105,2)</f>
        <v>بیست ته‌نها</v>
      </c>
      <c r="E87" s="37"/>
      <c r="F87" s="20" t="str">
        <f>VLOOKUP(E87,[1]Test!$U$5:$V$105,2)</f>
        <v>سفر ته‌نها</v>
      </c>
      <c r="G87" s="21">
        <f t="shared" si="0"/>
        <v>20</v>
      </c>
      <c r="H87" s="20" t="str">
        <f>VLOOKUP(G87,[1]Test!$U$5:$V$105,2)</f>
        <v>بیست ته‌نها</v>
      </c>
      <c r="I87" s="22" t="str">
        <f>VLOOKUP(G87,[1]Test!$S$5:$T$10,2)</f>
        <v>fail</v>
      </c>
      <c r="J87" s="23"/>
      <c r="K87" s="20" t="str">
        <f>VLOOKUP(J87,[1]Test!$U$5:$V$105,2)</f>
        <v>سفر ته‌نها</v>
      </c>
      <c r="L87" s="21">
        <f t="shared" si="3"/>
        <v>20</v>
      </c>
      <c r="M87" s="20" t="str">
        <f>VLOOKUP(L87,[1]Test!$U$5:$V$105,2)</f>
        <v>بیست ته‌نها</v>
      </c>
      <c r="N87" s="22" t="str">
        <f>VLOOKUP(L87,[1]Test!$S$5:$T$10,2)</f>
        <v>fail</v>
      </c>
      <c r="O87" s="55"/>
      <c r="P87" s="55"/>
      <c r="Q87" s="56"/>
      <c r="R87" s="32">
        <f t="shared" si="4"/>
        <v>20</v>
      </c>
      <c r="W87" s="24"/>
      <c r="X87" s="16"/>
    </row>
    <row r="88" spans="1:24">
      <c r="A88" s="17">
        <v>83</v>
      </c>
      <c r="B88" s="44" t="s">
        <v>101</v>
      </c>
      <c r="C88" s="21">
        <v>35</v>
      </c>
      <c r="D88" s="20" t="str">
        <f>VLOOKUP(C88,[1]Test!$U$5:$V$105,2)</f>
        <v>سى وپێنج</v>
      </c>
      <c r="E88" s="37"/>
      <c r="F88" s="20" t="str">
        <f>VLOOKUP(E88,[1]Test!$U$5:$V$105,2)</f>
        <v>سفر ته‌نها</v>
      </c>
      <c r="G88" s="21">
        <f t="shared" si="0"/>
        <v>35</v>
      </c>
      <c r="H88" s="20" t="str">
        <f>VLOOKUP(G88,[1]Test!$U$5:$V$105,2)</f>
        <v>سى وپێنج</v>
      </c>
      <c r="I88" s="22" t="str">
        <f>VLOOKUP(G88,[1]Test!$S$5:$T$10,2)</f>
        <v>fail</v>
      </c>
      <c r="J88" s="23"/>
      <c r="K88" s="20" t="str">
        <f>VLOOKUP(J88,[1]Test!$U$5:$V$105,2)</f>
        <v>سفر ته‌نها</v>
      </c>
      <c r="L88" s="21">
        <f t="shared" si="3"/>
        <v>35</v>
      </c>
      <c r="M88" s="20" t="str">
        <f>VLOOKUP(L88,[1]Test!$U$5:$V$105,2)</f>
        <v>سى وپێنج</v>
      </c>
      <c r="N88" s="22" t="str">
        <f>VLOOKUP(L88,[1]Test!$S$5:$T$10,2)</f>
        <v>fail</v>
      </c>
      <c r="O88" s="55"/>
      <c r="P88" s="55"/>
      <c r="Q88" s="56"/>
      <c r="R88" s="32">
        <f t="shared" si="4"/>
        <v>35</v>
      </c>
      <c r="W88" s="24"/>
      <c r="X88" s="16"/>
    </row>
    <row r="89" spans="1:24">
      <c r="A89" s="17">
        <v>84</v>
      </c>
      <c r="B89" s="43" t="s">
        <v>102</v>
      </c>
      <c r="C89" s="21">
        <v>21</v>
      </c>
      <c r="D89" s="20" t="str">
        <f>VLOOKUP(C89,[1]Test!$U$5:$V$105,2)</f>
        <v>بیست و یه‌ك</v>
      </c>
      <c r="E89" s="21"/>
      <c r="F89" s="20" t="str">
        <f>VLOOKUP(E89,[1]Test!$U$5:$V$105,2)</f>
        <v>سفر ته‌نها</v>
      </c>
      <c r="G89" s="21">
        <f t="shared" si="0"/>
        <v>21</v>
      </c>
      <c r="H89" s="20" t="str">
        <f>VLOOKUP(G89,[1]Test!$U$5:$V$105,2)</f>
        <v>بیست و یه‌ك</v>
      </c>
      <c r="I89" s="22" t="str">
        <f>VLOOKUP(G89,[1]Test!$S$5:$T$10,2)</f>
        <v>fail</v>
      </c>
      <c r="J89" s="23"/>
      <c r="K89" s="20" t="str">
        <f>VLOOKUP(J89,[1]Test!$U$5:$V$105,2)</f>
        <v>سفر ته‌نها</v>
      </c>
      <c r="L89" s="21">
        <f t="shared" si="3"/>
        <v>21</v>
      </c>
      <c r="M89" s="20" t="str">
        <f>VLOOKUP(L89,[1]Test!$U$5:$V$105,2)</f>
        <v>بیست و یه‌ك</v>
      </c>
      <c r="N89" s="22" t="str">
        <f>VLOOKUP(L89,[1]Test!$S$5:$T$10,2)</f>
        <v>fail</v>
      </c>
      <c r="O89" s="53"/>
      <c r="P89" s="53"/>
      <c r="Q89" s="54"/>
      <c r="R89" s="32">
        <f t="shared" si="4"/>
        <v>21</v>
      </c>
      <c r="W89" s="24"/>
      <c r="X89" s="16"/>
    </row>
    <row r="90" spans="1:24">
      <c r="A90" s="17">
        <v>85</v>
      </c>
      <c r="B90" s="43" t="s">
        <v>103</v>
      </c>
      <c r="C90" s="21">
        <v>17</v>
      </c>
      <c r="D90" s="20" t="str">
        <f>VLOOKUP(C90,[1]Test!$U$5:$V$105,2)</f>
        <v>حه‌ڤده‌</v>
      </c>
      <c r="E90" s="21"/>
      <c r="F90" s="20" t="str">
        <f>VLOOKUP(E90,[1]Test!$U$5:$V$105,2)</f>
        <v>سفر ته‌نها</v>
      </c>
      <c r="G90" s="21">
        <f t="shared" si="0"/>
        <v>17</v>
      </c>
      <c r="H90" s="20" t="str">
        <f>VLOOKUP(G90,[1]Test!$U$5:$V$105,2)</f>
        <v>حه‌ڤده‌</v>
      </c>
      <c r="I90" s="22" t="str">
        <f>VLOOKUP(G90,[1]Test!$S$5:$T$10,2)</f>
        <v>fail</v>
      </c>
      <c r="J90" s="23"/>
      <c r="K90" s="20" t="str">
        <f>VLOOKUP(J90,[1]Test!$U$5:$V$105,2)</f>
        <v>سفر ته‌نها</v>
      </c>
      <c r="L90" s="21">
        <f t="shared" si="3"/>
        <v>17</v>
      </c>
      <c r="M90" s="20" t="str">
        <f>VLOOKUP(L90,[1]Test!$U$5:$V$105,2)</f>
        <v>حه‌ڤده‌</v>
      </c>
      <c r="N90" s="22" t="str">
        <f>VLOOKUP(L90,[1]Test!$S$5:$T$10,2)</f>
        <v>fail</v>
      </c>
      <c r="O90" s="53"/>
      <c r="P90" s="53"/>
      <c r="Q90" s="54"/>
      <c r="R90" s="32">
        <f t="shared" si="4"/>
        <v>17</v>
      </c>
      <c r="W90" s="24"/>
      <c r="X90" s="16"/>
    </row>
    <row r="91" spans="1:24">
      <c r="A91" s="17">
        <v>86</v>
      </c>
      <c r="B91" s="43" t="s">
        <v>104</v>
      </c>
      <c r="C91" s="21">
        <v>15</v>
      </c>
      <c r="D91" s="20" t="str">
        <f>VLOOKUP(C91,[1]Test!$U$5:$V$105,2)</f>
        <v>پازده‌</v>
      </c>
      <c r="E91" s="21"/>
      <c r="F91" s="20" t="str">
        <f>VLOOKUP(E91,[1]Test!$U$5:$V$105,2)</f>
        <v>سفر ته‌نها</v>
      </c>
      <c r="G91" s="21">
        <f t="shared" si="0"/>
        <v>15</v>
      </c>
      <c r="H91" s="20" t="str">
        <f>VLOOKUP(G91,[1]Test!$U$5:$V$105,2)</f>
        <v>پازده‌</v>
      </c>
      <c r="I91" s="22" t="str">
        <f>VLOOKUP(G91,[1]Test!$S$5:$T$10,2)</f>
        <v>fail</v>
      </c>
      <c r="J91" s="23"/>
      <c r="K91" s="20" t="str">
        <f>VLOOKUP(J91,[1]Test!$U$5:$V$105,2)</f>
        <v>سفر ته‌نها</v>
      </c>
      <c r="L91" s="21">
        <f t="shared" si="3"/>
        <v>15</v>
      </c>
      <c r="M91" s="20" t="str">
        <f>VLOOKUP(L91,[1]Test!$U$5:$V$105,2)</f>
        <v>پازده‌</v>
      </c>
      <c r="N91" s="22" t="str">
        <f>VLOOKUP(L91,[1]Test!$S$5:$T$10,2)</f>
        <v>fail</v>
      </c>
      <c r="O91" s="53"/>
      <c r="P91" s="53"/>
      <c r="Q91" s="54"/>
      <c r="R91" s="32">
        <f t="shared" si="4"/>
        <v>15</v>
      </c>
      <c r="W91" s="24"/>
      <c r="X91" s="16"/>
    </row>
    <row r="92" spans="1:24">
      <c r="A92" s="17">
        <v>87</v>
      </c>
      <c r="B92" s="43" t="s">
        <v>105</v>
      </c>
      <c r="C92" s="21">
        <v>15</v>
      </c>
      <c r="D92" s="20" t="str">
        <f>VLOOKUP(C92,[1]Test!$U$5:$V$105,2)</f>
        <v>پازده‌</v>
      </c>
      <c r="E92" s="37"/>
      <c r="F92" s="20" t="str">
        <f>VLOOKUP(E92,[1]Test!$U$5:$V$105,2)</f>
        <v>سفر ته‌نها</v>
      </c>
      <c r="G92" s="21">
        <f t="shared" si="0"/>
        <v>15</v>
      </c>
      <c r="H92" s="20" t="str">
        <f>VLOOKUP(G92,[1]Test!$U$5:$V$105,2)</f>
        <v>پازده‌</v>
      </c>
      <c r="I92" s="22" t="str">
        <f>VLOOKUP(G92,[1]Test!$S$5:$T$10,2)</f>
        <v>fail</v>
      </c>
      <c r="J92" s="23"/>
      <c r="K92" s="20" t="str">
        <f>VLOOKUP(J92,[1]Test!$U$5:$V$105,2)</f>
        <v>سفر ته‌نها</v>
      </c>
      <c r="L92" s="21">
        <f t="shared" si="3"/>
        <v>15</v>
      </c>
      <c r="M92" s="20" t="str">
        <f>VLOOKUP(L92,[1]Test!$U$5:$V$105,2)</f>
        <v>پازده‌</v>
      </c>
      <c r="N92" s="22" t="str">
        <f>VLOOKUP(L92,[1]Test!$S$5:$T$10,2)</f>
        <v>fail</v>
      </c>
      <c r="O92" s="55"/>
      <c r="P92" s="55"/>
      <c r="Q92" s="56"/>
      <c r="R92" s="32">
        <f t="shared" si="4"/>
        <v>15</v>
      </c>
      <c r="W92" s="24"/>
      <c r="X92" s="16"/>
    </row>
    <row r="93" spans="1:24">
      <c r="A93" s="17">
        <v>88</v>
      </c>
      <c r="B93" s="43" t="s">
        <v>106</v>
      </c>
      <c r="C93" s="21">
        <v>22</v>
      </c>
      <c r="D93" s="20" t="str">
        <f>VLOOKUP(C93,[1]Test!$U$5:$V$105,2)</f>
        <v>بیست  ودوو</v>
      </c>
      <c r="E93" s="37"/>
      <c r="F93" s="20" t="str">
        <f>VLOOKUP(E93,[1]Test!$U$5:$V$105,2)</f>
        <v>سفر ته‌نها</v>
      </c>
      <c r="G93" s="21">
        <f t="shared" si="0"/>
        <v>22</v>
      </c>
      <c r="H93" s="20" t="str">
        <f>VLOOKUP(G93,[1]Test!$U$5:$V$105,2)</f>
        <v>بیست  ودوو</v>
      </c>
      <c r="I93" s="22" t="str">
        <f>VLOOKUP(G93,[1]Test!$S$5:$T$10,2)</f>
        <v>fail</v>
      </c>
      <c r="J93" s="23"/>
      <c r="K93" s="20" t="str">
        <f>VLOOKUP(J93,[1]Test!$U$5:$V$105,2)</f>
        <v>سفر ته‌نها</v>
      </c>
      <c r="L93" s="21">
        <f t="shared" si="3"/>
        <v>22</v>
      </c>
      <c r="M93" s="20" t="str">
        <f>VLOOKUP(L93,[1]Test!$U$5:$V$105,2)</f>
        <v>بیست  ودوو</v>
      </c>
      <c r="N93" s="22" t="str">
        <f>VLOOKUP(L93,[1]Test!$S$5:$T$10,2)</f>
        <v>fail</v>
      </c>
      <c r="O93" s="55"/>
      <c r="P93" s="55"/>
      <c r="Q93" s="56"/>
      <c r="R93" s="32">
        <f t="shared" si="4"/>
        <v>22</v>
      </c>
      <c r="W93" s="24"/>
      <c r="X93" s="16"/>
    </row>
    <row r="94" spans="1:24" ht="23" thickBot="1">
      <c r="A94" s="17">
        <v>89</v>
      </c>
      <c r="B94" s="45" t="s">
        <v>107</v>
      </c>
      <c r="C94" s="21">
        <v>16</v>
      </c>
      <c r="D94" s="20" t="str">
        <f>VLOOKUP(C94,[1]Test!$U$5:$V$105,2)</f>
        <v>شازده‌</v>
      </c>
      <c r="E94" s="21"/>
      <c r="F94" s="20" t="str">
        <f>VLOOKUP(E94,[1]Test!$U$5:$V$105,2)</f>
        <v>سفر ته‌نها</v>
      </c>
      <c r="G94" s="21">
        <f t="shared" si="0"/>
        <v>16</v>
      </c>
      <c r="H94" s="20" t="str">
        <f>VLOOKUP(G94,[1]Test!$U$5:$V$105,2)</f>
        <v>شازده‌</v>
      </c>
      <c r="I94" s="22" t="str">
        <f>VLOOKUP(G94,[1]Test!$S$5:$T$10,2)</f>
        <v>fail</v>
      </c>
      <c r="J94" s="23"/>
      <c r="K94" s="20" t="str">
        <f>VLOOKUP(J94,[1]Test!$U$5:$V$105,2)</f>
        <v>سفر ته‌نها</v>
      </c>
      <c r="L94" s="21">
        <f t="shared" si="3"/>
        <v>16</v>
      </c>
      <c r="M94" s="20" t="str">
        <f>VLOOKUP(L94,[1]Test!$U$5:$V$105,2)</f>
        <v>شازده‌</v>
      </c>
      <c r="N94" s="22" t="str">
        <f>VLOOKUP(L94,[1]Test!$S$5:$T$10,2)</f>
        <v>fail</v>
      </c>
      <c r="O94" s="53"/>
      <c r="P94" s="53"/>
      <c r="Q94" s="54"/>
      <c r="R94" s="32">
        <f t="shared" si="4"/>
        <v>16</v>
      </c>
      <c r="W94" s="24"/>
      <c r="X94" s="16"/>
    </row>
    <row r="95" spans="1:24">
      <c r="A95" s="17">
        <v>90</v>
      </c>
      <c r="B95" s="43" t="s">
        <v>108</v>
      </c>
      <c r="C95" s="21">
        <v>0</v>
      </c>
      <c r="D95" s="20" t="str">
        <f>VLOOKUP(C95,[1]Test!$U$5:$V$105,2)</f>
        <v>سفر ته‌نها</v>
      </c>
      <c r="E95" s="21"/>
      <c r="F95" s="20" t="str">
        <f>VLOOKUP(E95,[1]Test!$U$5:$V$105,2)</f>
        <v>سفر ته‌نها</v>
      </c>
      <c r="G95" s="21">
        <f t="shared" si="0"/>
        <v>0</v>
      </c>
      <c r="H95" s="20" t="str">
        <f>VLOOKUP(G95,[1]Test!$U$5:$V$105,2)</f>
        <v>سفر ته‌نها</v>
      </c>
      <c r="I95" s="22" t="str">
        <f>VLOOKUP(G95,[1]Test!$S$5:$T$10,2)</f>
        <v>fail</v>
      </c>
      <c r="J95" s="23"/>
      <c r="K95" s="20" t="str">
        <f>VLOOKUP(J95,[1]Test!$U$5:$V$105,2)</f>
        <v>سفر ته‌نها</v>
      </c>
      <c r="L95" s="21">
        <f t="shared" si="3"/>
        <v>0</v>
      </c>
      <c r="M95" s="20" t="str">
        <f>VLOOKUP(L95,[1]Test!$U$5:$V$105,2)</f>
        <v>سفر ته‌نها</v>
      </c>
      <c r="N95" s="22" t="str">
        <f>VLOOKUP(L95,[1]Test!$S$5:$T$10,2)</f>
        <v>fail</v>
      </c>
      <c r="O95" s="53"/>
      <c r="P95" s="53"/>
      <c r="Q95" s="54"/>
      <c r="R95" s="32">
        <f t="shared" si="4"/>
        <v>0</v>
      </c>
      <c r="W95" s="24"/>
      <c r="X95" s="16"/>
    </row>
    <row r="96" spans="1:24">
      <c r="A96" s="17">
        <v>91</v>
      </c>
      <c r="B96" s="43" t="s">
        <v>109</v>
      </c>
      <c r="C96" s="21">
        <v>15</v>
      </c>
      <c r="D96" s="20" t="str">
        <f>VLOOKUP(C96,[1]Test!$U$5:$V$105,2)</f>
        <v>پازده‌</v>
      </c>
      <c r="E96" s="21"/>
      <c r="F96" s="20" t="str">
        <f>VLOOKUP(E96,[1]Test!$U$5:$V$105,2)</f>
        <v>سفر ته‌نها</v>
      </c>
      <c r="G96" s="21">
        <f t="shared" si="0"/>
        <v>15</v>
      </c>
      <c r="H96" s="20" t="str">
        <f>VLOOKUP(G96,[1]Test!$U$5:$V$105,2)</f>
        <v>پازده‌</v>
      </c>
      <c r="I96" s="22" t="str">
        <f>VLOOKUP(G96,[1]Test!$S$5:$T$10,2)</f>
        <v>fail</v>
      </c>
      <c r="J96" s="23"/>
      <c r="K96" s="20" t="str">
        <f>VLOOKUP(J96,[1]Test!$U$5:$V$105,2)</f>
        <v>سفر ته‌نها</v>
      </c>
      <c r="L96" s="21">
        <f t="shared" si="3"/>
        <v>15</v>
      </c>
      <c r="M96" s="20" t="str">
        <f>VLOOKUP(L96,[1]Test!$U$5:$V$105,2)</f>
        <v>پازده‌</v>
      </c>
      <c r="N96" s="22" t="str">
        <f>VLOOKUP(L96,[1]Test!$S$5:$T$10,2)</f>
        <v>fail</v>
      </c>
      <c r="O96" s="53"/>
      <c r="P96" s="53"/>
      <c r="Q96" s="54"/>
      <c r="R96" s="32">
        <f t="shared" si="4"/>
        <v>15</v>
      </c>
      <c r="W96" s="24"/>
      <c r="X96" s="16"/>
    </row>
    <row r="97" spans="1:24">
      <c r="A97" s="17">
        <v>92</v>
      </c>
      <c r="B97" s="43" t="s">
        <v>110</v>
      </c>
      <c r="C97" s="21">
        <v>19</v>
      </c>
      <c r="D97" s="20" t="str">
        <f>VLOOKUP(C97,[1]Test!$U$5:$V$105,2)</f>
        <v>نۆزده‌</v>
      </c>
      <c r="E97" s="21"/>
      <c r="F97" s="20" t="str">
        <f>VLOOKUP(E97,[1]Test!$U$5:$V$105,2)</f>
        <v>سفر ته‌نها</v>
      </c>
      <c r="G97" s="21">
        <f t="shared" si="0"/>
        <v>19</v>
      </c>
      <c r="H97" s="20" t="str">
        <f>VLOOKUP(G97,[1]Test!$U$5:$V$105,2)</f>
        <v>نۆزده‌</v>
      </c>
      <c r="I97" s="22" t="str">
        <f>VLOOKUP(G97,[1]Test!$S$5:$T$10,2)</f>
        <v>fail</v>
      </c>
      <c r="J97" s="23"/>
      <c r="K97" s="20" t="str">
        <f>VLOOKUP(J97,[1]Test!$U$5:$V$105,2)</f>
        <v>سفر ته‌نها</v>
      </c>
      <c r="L97" s="21">
        <f t="shared" si="3"/>
        <v>19</v>
      </c>
      <c r="M97" s="20" t="str">
        <f>VLOOKUP(L97,[1]Test!$U$5:$V$105,2)</f>
        <v>نۆزده‌</v>
      </c>
      <c r="N97" s="22" t="str">
        <f>VLOOKUP(L97,[1]Test!$S$5:$T$10,2)</f>
        <v>fail</v>
      </c>
      <c r="O97" s="53"/>
      <c r="P97" s="53"/>
      <c r="Q97" s="54"/>
      <c r="R97" s="32"/>
      <c r="W97" s="24"/>
      <c r="X97" s="16"/>
    </row>
    <row r="98" spans="1:24">
      <c r="A98" s="17">
        <v>93</v>
      </c>
      <c r="B98" s="43" t="s">
        <v>111</v>
      </c>
      <c r="C98" s="21">
        <v>19</v>
      </c>
      <c r="D98" s="20" t="str">
        <f>VLOOKUP(C98,[1]Test!$U$5:$V$105,2)</f>
        <v>نۆزده‌</v>
      </c>
      <c r="E98" s="21"/>
      <c r="F98" s="20" t="str">
        <f>VLOOKUP(E98,[1]Test!$U$5:$V$105,2)</f>
        <v>سفر ته‌نها</v>
      </c>
      <c r="G98" s="21">
        <f t="shared" si="0"/>
        <v>19</v>
      </c>
      <c r="H98" s="20" t="str">
        <f>VLOOKUP(G98,[1]Test!$U$5:$V$105,2)</f>
        <v>نۆزده‌</v>
      </c>
      <c r="I98" s="22" t="str">
        <f>VLOOKUP(G98,[1]Test!$S$5:$T$10,2)</f>
        <v>fail</v>
      </c>
      <c r="J98" s="23"/>
      <c r="K98" s="20" t="str">
        <f>VLOOKUP(J98,[1]Test!$U$5:$V$105,2)</f>
        <v>سفر ته‌نها</v>
      </c>
      <c r="L98" s="21">
        <f t="shared" si="3"/>
        <v>19</v>
      </c>
      <c r="M98" s="20" t="str">
        <f>VLOOKUP(L98,[1]Test!$U$5:$V$105,2)</f>
        <v>نۆزده‌</v>
      </c>
      <c r="N98" s="22" t="str">
        <f>VLOOKUP(L98,[1]Test!$S$5:$T$10,2)</f>
        <v>fail</v>
      </c>
      <c r="O98" s="53"/>
      <c r="P98" s="53"/>
      <c r="Q98" s="54"/>
      <c r="R98" s="32">
        <f t="shared" si="4"/>
        <v>19</v>
      </c>
      <c r="W98" s="24"/>
      <c r="X98" s="16"/>
    </row>
    <row r="99" spans="1:24" ht="23.25" customHeight="1">
      <c r="A99" s="17">
        <v>94</v>
      </c>
      <c r="B99" s="43" t="s">
        <v>112</v>
      </c>
      <c r="C99" s="21">
        <v>15</v>
      </c>
      <c r="D99" s="20" t="str">
        <f>VLOOKUP(C99,[1]Test!$U$5:$V$105,2)</f>
        <v>پازده‌</v>
      </c>
      <c r="E99" s="21"/>
      <c r="F99" s="20" t="str">
        <f>VLOOKUP(E99,[1]Test!$U$5:$V$105,2)</f>
        <v>سفر ته‌نها</v>
      </c>
      <c r="G99" s="21">
        <f t="shared" si="0"/>
        <v>15</v>
      </c>
      <c r="H99" s="20" t="str">
        <f>VLOOKUP(G99,[1]Test!$U$5:$V$105,2)</f>
        <v>پازده‌</v>
      </c>
      <c r="I99" s="22" t="str">
        <f>VLOOKUP(G99,[1]Test!$S$5:$T$10,2)</f>
        <v>fail</v>
      </c>
      <c r="J99" s="23"/>
      <c r="K99" s="20" t="str">
        <f>VLOOKUP(J99,[1]Test!$U$5:$V$105,2)</f>
        <v>سفر ته‌نها</v>
      </c>
      <c r="L99" s="21">
        <f t="shared" si="3"/>
        <v>15</v>
      </c>
      <c r="M99" s="20" t="str">
        <f>VLOOKUP(L99,[1]Test!$U$5:$V$105,2)</f>
        <v>پازده‌</v>
      </c>
      <c r="N99" s="22" t="str">
        <f>VLOOKUP(L99,[1]Test!$S$5:$T$10,2)</f>
        <v>fail</v>
      </c>
      <c r="O99" s="53"/>
      <c r="P99" s="53"/>
      <c r="Q99" s="54"/>
      <c r="R99" s="32">
        <f t="shared" si="4"/>
        <v>15</v>
      </c>
      <c r="W99" s="24"/>
      <c r="X99" s="16"/>
    </row>
    <row r="100" spans="1:24" ht="23.25" customHeight="1">
      <c r="A100" s="17">
        <v>95</v>
      </c>
      <c r="B100" s="43" t="s">
        <v>113</v>
      </c>
      <c r="C100" s="21">
        <v>15</v>
      </c>
      <c r="D100" s="20" t="str">
        <f>VLOOKUP(C100,[1]Test!$U$5:$V$105,2)</f>
        <v>پازده‌</v>
      </c>
      <c r="E100" s="37"/>
      <c r="F100" s="20" t="str">
        <f>VLOOKUP(E100,[1]Test!$U$5:$V$105,2)</f>
        <v>سفر ته‌نها</v>
      </c>
      <c r="G100" s="21">
        <f t="shared" si="0"/>
        <v>15</v>
      </c>
      <c r="H100" s="20" t="str">
        <f>VLOOKUP(G100,[1]Test!$U$5:$V$105,2)</f>
        <v>پازده‌</v>
      </c>
      <c r="I100" s="22" t="str">
        <f>VLOOKUP(G100,[1]Test!$S$5:$T$10,2)</f>
        <v>fail</v>
      </c>
      <c r="J100" s="23"/>
      <c r="K100" s="20" t="str">
        <f>VLOOKUP(J100,[1]Test!$U$5:$V$105,2)</f>
        <v>سفر ته‌نها</v>
      </c>
      <c r="L100" s="21">
        <f t="shared" si="3"/>
        <v>15</v>
      </c>
      <c r="M100" s="20" t="str">
        <f>VLOOKUP(L100,[1]Test!$U$5:$V$105,2)</f>
        <v>پازده‌</v>
      </c>
      <c r="N100" s="22" t="str">
        <f>VLOOKUP(L100,[1]Test!$S$5:$T$10,2)</f>
        <v>fail</v>
      </c>
      <c r="O100" s="55"/>
      <c r="P100" s="55"/>
      <c r="Q100" s="56"/>
      <c r="R100" s="32">
        <f t="shared" si="4"/>
        <v>15</v>
      </c>
      <c r="W100" s="24"/>
      <c r="X100" s="16"/>
    </row>
    <row r="101" spans="1:24">
      <c r="A101" s="17">
        <v>96</v>
      </c>
      <c r="B101" s="43" t="s">
        <v>114</v>
      </c>
      <c r="C101" s="21">
        <v>17</v>
      </c>
      <c r="D101" s="20" t="str">
        <f>VLOOKUP(C101,[1]Test!$U$5:$V$105,2)</f>
        <v>حه‌ڤده‌</v>
      </c>
      <c r="E101" s="21"/>
      <c r="F101" s="20" t="str">
        <f>VLOOKUP(E101,[1]Test!$U$5:$V$105,2)</f>
        <v>سفر ته‌نها</v>
      </c>
      <c r="G101" s="21">
        <f t="shared" si="0"/>
        <v>17</v>
      </c>
      <c r="H101" s="20" t="str">
        <f>VLOOKUP(G101,[1]Test!$U$5:$V$105,2)</f>
        <v>حه‌ڤده‌</v>
      </c>
      <c r="I101" s="22" t="str">
        <f>VLOOKUP(G101,[1]Test!$S$5:$T$10,2)</f>
        <v>fail</v>
      </c>
      <c r="J101" s="23"/>
      <c r="K101" s="20" t="str">
        <f>VLOOKUP(J101,[1]Test!$U$5:$V$105,2)</f>
        <v>سفر ته‌نها</v>
      </c>
      <c r="L101" s="21">
        <f t="shared" si="3"/>
        <v>17</v>
      </c>
      <c r="M101" s="20" t="str">
        <f>VLOOKUP(L101,[1]Test!$U$5:$V$105,2)</f>
        <v>حه‌ڤده‌</v>
      </c>
      <c r="N101" s="22" t="str">
        <f>VLOOKUP(L101,[1]Test!$S$5:$T$10,2)</f>
        <v>fail</v>
      </c>
      <c r="O101" s="53"/>
      <c r="P101" s="53"/>
      <c r="Q101" s="54"/>
      <c r="R101" s="32">
        <f t="shared" si="4"/>
        <v>17</v>
      </c>
      <c r="W101" s="24"/>
      <c r="X101" s="16"/>
    </row>
    <row r="102" spans="1:24" ht="23.5">
      <c r="A102" s="17">
        <v>97</v>
      </c>
      <c r="B102" s="43" t="s">
        <v>115</v>
      </c>
      <c r="C102" s="21">
        <v>19</v>
      </c>
      <c r="D102" s="20" t="str">
        <f>VLOOKUP(C102,[1]Test!$U$5:$V$105,2)</f>
        <v>نۆزده‌</v>
      </c>
      <c r="E102" s="21"/>
      <c r="F102" s="20" t="str">
        <f>VLOOKUP(E102,[1]Test!$U$5:$V$105,2)</f>
        <v>سفر ته‌نها</v>
      </c>
      <c r="G102" s="21">
        <f t="shared" si="0"/>
        <v>19</v>
      </c>
      <c r="H102" s="20" t="str">
        <f>VLOOKUP(G102,[1]Test!$U$5:$V$105,2)</f>
        <v>نۆزده‌</v>
      </c>
      <c r="I102" s="22" t="str">
        <f>VLOOKUP(G102,[1]Test!$S$5:$T$10,2)</f>
        <v>fail</v>
      </c>
      <c r="J102" s="23"/>
      <c r="K102" s="20" t="str">
        <f>VLOOKUP(J102,[1]Test!$U$5:$V$105,2)</f>
        <v>سفر ته‌نها</v>
      </c>
      <c r="L102" s="21">
        <f t="shared" si="3"/>
        <v>19</v>
      </c>
      <c r="M102" s="20" t="str">
        <f>VLOOKUP(L102,[1]Test!$U$5:$V$105,2)</f>
        <v>نۆزده‌</v>
      </c>
      <c r="N102" s="22" t="str">
        <f>VLOOKUP(L102,[1]Test!$S$5:$T$10,2)</f>
        <v>fail</v>
      </c>
      <c r="O102" s="65"/>
      <c r="P102" s="65"/>
      <c r="Q102" s="66"/>
      <c r="R102" s="32">
        <f t="shared" si="4"/>
        <v>19</v>
      </c>
      <c r="W102" s="24"/>
      <c r="X102" s="16"/>
    </row>
    <row r="103" spans="1:24" ht="33" customHeight="1">
      <c r="A103" s="17">
        <v>98</v>
      </c>
      <c r="B103" s="43" t="s">
        <v>116</v>
      </c>
      <c r="C103" s="21">
        <v>20</v>
      </c>
      <c r="D103" s="20" t="str">
        <f>VLOOKUP(C103,[1]Test!$U$5:$V$105,2)</f>
        <v>بیست ته‌نها</v>
      </c>
      <c r="E103" s="21"/>
      <c r="F103" s="20" t="str">
        <f>VLOOKUP(E103,[1]Test!$U$5:$V$105,2)</f>
        <v>سفر ته‌نها</v>
      </c>
      <c r="G103" s="21">
        <f t="shared" si="0"/>
        <v>20</v>
      </c>
      <c r="H103" s="20" t="str">
        <f>VLOOKUP(G103,[1]Test!$U$5:$V$105,2)</f>
        <v>بیست ته‌نها</v>
      </c>
      <c r="I103" s="22" t="str">
        <f>VLOOKUP(G103,[1]Test!$S$5:$T$10,2)</f>
        <v>fail</v>
      </c>
      <c r="J103" s="23"/>
      <c r="K103" s="20" t="str">
        <f>VLOOKUP(J103,[1]Test!$U$5:$V$105,2)</f>
        <v>سفر ته‌نها</v>
      </c>
      <c r="L103" s="21">
        <f t="shared" si="3"/>
        <v>20</v>
      </c>
      <c r="M103" s="20" t="str">
        <f>VLOOKUP(L103,[1]Test!$U$5:$V$105,2)</f>
        <v>بیست ته‌نها</v>
      </c>
      <c r="N103" s="22" t="str">
        <f>VLOOKUP(L103,[1]Test!$S$5:$T$10,2)</f>
        <v>fail</v>
      </c>
      <c r="O103" s="53"/>
      <c r="P103" s="53"/>
      <c r="Q103" s="54"/>
      <c r="R103" s="32">
        <f t="shared" si="4"/>
        <v>20</v>
      </c>
      <c r="W103" s="24"/>
      <c r="X103" s="16"/>
    </row>
    <row r="104" spans="1:24">
      <c r="A104" s="17">
        <v>99</v>
      </c>
      <c r="B104" s="43" t="s">
        <v>117</v>
      </c>
      <c r="C104" s="21">
        <v>24</v>
      </c>
      <c r="D104" s="20" t="str">
        <f>VLOOKUP(C104,[1]Test!$U$5:$V$105,2)</f>
        <v>بیست وچوار</v>
      </c>
      <c r="E104" s="21"/>
      <c r="F104" s="20" t="str">
        <f>VLOOKUP(E104,[1]Test!$U$5:$V$105,2)</f>
        <v>سفر ته‌نها</v>
      </c>
      <c r="G104" s="21">
        <f t="shared" si="0"/>
        <v>24</v>
      </c>
      <c r="H104" s="20" t="str">
        <f>VLOOKUP(G104,[1]Test!$U$5:$V$105,2)</f>
        <v>بیست وچوار</v>
      </c>
      <c r="I104" s="22" t="str">
        <f>VLOOKUP(G104,[1]Test!$S$5:$T$10,2)</f>
        <v>fail</v>
      </c>
      <c r="J104" s="23"/>
      <c r="K104" s="20" t="str">
        <f>VLOOKUP(J104,[1]Test!$U$5:$V$105,2)</f>
        <v>سفر ته‌نها</v>
      </c>
      <c r="L104" s="21">
        <f t="shared" si="3"/>
        <v>24</v>
      </c>
      <c r="M104" s="20" t="str">
        <f>VLOOKUP(L104,[1]Test!$U$5:$V$105,2)</f>
        <v>بیست وچوار</v>
      </c>
      <c r="N104" s="22" t="str">
        <f>VLOOKUP(L104,[1]Test!$S$5:$T$10,2)</f>
        <v>fail</v>
      </c>
      <c r="O104" s="53"/>
      <c r="P104" s="53"/>
      <c r="Q104" s="54"/>
      <c r="R104" s="32">
        <f t="shared" si="4"/>
        <v>24</v>
      </c>
      <c r="W104" s="24"/>
      <c r="X104" s="16"/>
    </row>
    <row r="105" spans="1:24">
      <c r="A105" s="17">
        <v>100</v>
      </c>
      <c r="B105" s="43" t="s">
        <v>118</v>
      </c>
      <c r="C105" s="21">
        <v>23</v>
      </c>
      <c r="D105" s="20" t="str">
        <f>VLOOKUP(C105,[1]Test!$U$5:$V$105,2)</f>
        <v>بیست وسێ‌</v>
      </c>
      <c r="E105" s="21"/>
      <c r="F105" s="20" t="str">
        <f>VLOOKUP(E105,[1]Test!$U$5:$V$105,2)</f>
        <v>سفر ته‌نها</v>
      </c>
      <c r="G105" s="21">
        <f t="shared" si="0"/>
        <v>23</v>
      </c>
      <c r="H105" s="20" t="str">
        <f>VLOOKUP(G105,[1]Test!$U$5:$V$105,2)</f>
        <v>بیست وسێ‌</v>
      </c>
      <c r="I105" s="22" t="str">
        <f>VLOOKUP(G105,[1]Test!$S$5:$T$10,2)</f>
        <v>fail</v>
      </c>
      <c r="J105" s="23"/>
      <c r="K105" s="20" t="str">
        <f>VLOOKUP(J105,[1]Test!$U$5:$V$105,2)</f>
        <v>سفر ته‌نها</v>
      </c>
      <c r="L105" s="21">
        <f t="shared" si="3"/>
        <v>23</v>
      </c>
      <c r="M105" s="20" t="str">
        <f>VLOOKUP(L105,[1]Test!$U$5:$V$105,2)</f>
        <v>بیست وسێ‌</v>
      </c>
      <c r="N105" s="22" t="str">
        <f>VLOOKUP(L105,[1]Test!$S$5:$T$10,2)</f>
        <v>fail</v>
      </c>
      <c r="O105" s="53"/>
      <c r="P105" s="53"/>
      <c r="Q105" s="54"/>
      <c r="R105" s="32">
        <f t="shared" si="4"/>
        <v>23</v>
      </c>
      <c r="W105" s="24"/>
      <c r="X105" s="16"/>
    </row>
    <row r="106" spans="1:24">
      <c r="A106" s="17">
        <v>101</v>
      </c>
      <c r="B106" s="43" t="s">
        <v>119</v>
      </c>
      <c r="C106" s="21">
        <v>25</v>
      </c>
      <c r="D106" s="20" t="str">
        <f>VLOOKUP(C106,[1]Test!$U$5:$V$105,2)</f>
        <v>بیست و یپَنج</v>
      </c>
      <c r="E106" s="21"/>
      <c r="F106" s="20" t="str">
        <f>VLOOKUP(E106,[1]Test!$U$5:$V$105,2)</f>
        <v>سفر ته‌نها</v>
      </c>
      <c r="G106" s="21">
        <f t="shared" si="0"/>
        <v>25</v>
      </c>
      <c r="H106" s="20" t="str">
        <f>VLOOKUP(G106,[1]Test!$U$5:$V$105,2)</f>
        <v>بیست و یپَنج</v>
      </c>
      <c r="I106" s="22" t="str">
        <f>VLOOKUP(G106,[1]Test!$S$5:$T$10,2)</f>
        <v>fail</v>
      </c>
      <c r="J106" s="23"/>
      <c r="K106" s="20" t="str">
        <f>VLOOKUP(J106,[1]Test!$U$5:$V$105,2)</f>
        <v>سفر ته‌نها</v>
      </c>
      <c r="L106" s="21">
        <f t="shared" si="3"/>
        <v>25</v>
      </c>
      <c r="M106" s="20" t="str">
        <f>VLOOKUP(L106,[1]Test!$U$5:$V$105,2)</f>
        <v>بیست و یپَنج</v>
      </c>
      <c r="N106" s="22" t="str">
        <f>VLOOKUP(L106,[1]Test!$S$5:$T$10,2)</f>
        <v>fail</v>
      </c>
      <c r="O106" s="53"/>
      <c r="P106" s="53"/>
      <c r="Q106" s="54"/>
      <c r="R106" s="32">
        <f t="shared" si="4"/>
        <v>25</v>
      </c>
      <c r="W106" s="24"/>
      <c r="X106" s="16"/>
    </row>
    <row r="107" spans="1:24">
      <c r="A107" s="17">
        <v>102</v>
      </c>
      <c r="B107" s="43" t="s">
        <v>120</v>
      </c>
      <c r="C107" s="21">
        <v>18</v>
      </c>
      <c r="D107" s="20" t="str">
        <f>VLOOKUP(C107,[1]Test!$U$5:$V$105,2)</f>
        <v>هه‌ژده‌</v>
      </c>
      <c r="E107" s="21"/>
      <c r="F107" s="20" t="str">
        <f>VLOOKUP(E107,[1]Test!$U$5:$V$105,2)</f>
        <v>سفر ته‌نها</v>
      </c>
      <c r="G107" s="21">
        <f t="shared" ref="G107:G174" si="5">C107+E107</f>
        <v>18</v>
      </c>
      <c r="H107" s="20" t="str">
        <f>VLOOKUP(G107,[1]Test!$U$5:$V$105,2)</f>
        <v>هه‌ژده‌</v>
      </c>
      <c r="I107" s="22" t="str">
        <f>VLOOKUP(G107,[1]Test!$S$5:$T$10,2)</f>
        <v>fail</v>
      </c>
      <c r="J107" s="23"/>
      <c r="K107" s="20" t="str">
        <f>VLOOKUP(J107,[1]Test!$U$5:$V$105,2)</f>
        <v>سفر ته‌نها</v>
      </c>
      <c r="L107" s="21">
        <f t="shared" si="3"/>
        <v>18</v>
      </c>
      <c r="M107" s="20" t="str">
        <f>VLOOKUP(L107,[1]Test!$U$5:$V$105,2)</f>
        <v>هه‌ژده‌</v>
      </c>
      <c r="N107" s="22" t="str">
        <f>VLOOKUP(L107,[1]Test!$S$5:$T$10,2)</f>
        <v>fail</v>
      </c>
      <c r="O107" s="53"/>
      <c r="P107" s="53"/>
      <c r="Q107" s="54"/>
      <c r="R107" s="32">
        <f t="shared" si="4"/>
        <v>18</v>
      </c>
      <c r="W107" s="24"/>
      <c r="X107" s="16"/>
    </row>
    <row r="108" spans="1:24" ht="28.5">
      <c r="A108" s="17">
        <v>103</v>
      </c>
      <c r="B108" s="43" t="s">
        <v>121</v>
      </c>
      <c r="C108" s="21">
        <v>28</v>
      </c>
      <c r="D108" s="20" t="str">
        <f>VLOOKUP(C108,[1]Test!$U$5:$V$105,2)</f>
        <v>بیست و هه‌شت</v>
      </c>
      <c r="E108" s="37"/>
      <c r="F108" s="20" t="str">
        <f>VLOOKUP(E108,[1]Test!$U$5:$V$105,2)</f>
        <v>سفر ته‌نها</v>
      </c>
      <c r="G108" s="21">
        <f t="shared" si="5"/>
        <v>28</v>
      </c>
      <c r="H108" s="20" t="str">
        <f>VLOOKUP(G108,[1]Test!$U$5:$V$105,2)</f>
        <v>بیست و هه‌شت</v>
      </c>
      <c r="I108" s="22" t="str">
        <f>VLOOKUP(G108,[1]Test!$S$5:$T$10,2)</f>
        <v>fail</v>
      </c>
      <c r="J108" s="23"/>
      <c r="K108" s="20" t="str">
        <f>VLOOKUP(J108,[1]Test!$U$5:$V$105,2)</f>
        <v>سفر ته‌نها</v>
      </c>
      <c r="L108" s="21">
        <f t="shared" si="3"/>
        <v>28</v>
      </c>
      <c r="M108" s="20" t="str">
        <f>VLOOKUP(L108,[1]Test!$U$5:$V$105,2)</f>
        <v>بیست و هه‌شت</v>
      </c>
      <c r="N108" s="22" t="str">
        <f>VLOOKUP(L108,[1]Test!$S$5:$T$10,2)</f>
        <v>fail</v>
      </c>
      <c r="O108" s="55"/>
      <c r="P108" s="55"/>
      <c r="Q108" s="56"/>
      <c r="R108" s="32">
        <f t="shared" si="4"/>
        <v>28</v>
      </c>
      <c r="W108" s="24"/>
      <c r="X108" s="16"/>
    </row>
    <row r="109" spans="1:24" ht="23.25" customHeight="1">
      <c r="A109" s="17">
        <v>104</v>
      </c>
      <c r="B109" s="43" t="s">
        <v>122</v>
      </c>
      <c r="C109" s="21">
        <v>16</v>
      </c>
      <c r="D109" s="20" t="str">
        <f>VLOOKUP(C109,[1]Test!$U$5:$V$105,2)</f>
        <v>شازده‌</v>
      </c>
      <c r="E109" s="37"/>
      <c r="F109" s="20" t="str">
        <f>VLOOKUP(E109,[1]Test!$U$5:$V$105,2)</f>
        <v>سفر ته‌نها</v>
      </c>
      <c r="G109" s="21">
        <f t="shared" si="5"/>
        <v>16</v>
      </c>
      <c r="H109" s="20" t="str">
        <f>VLOOKUP(G109,[1]Test!$U$5:$V$105,2)</f>
        <v>شازده‌</v>
      </c>
      <c r="I109" s="22" t="str">
        <f>VLOOKUP(G109,[1]Test!$S$5:$T$10,2)</f>
        <v>fail</v>
      </c>
      <c r="J109" s="23"/>
      <c r="K109" s="20" t="str">
        <f>VLOOKUP(J109,[1]Test!$U$5:$V$105,2)</f>
        <v>سفر ته‌نها</v>
      </c>
      <c r="L109" s="21">
        <f t="shared" si="3"/>
        <v>16</v>
      </c>
      <c r="M109" s="20" t="str">
        <f>VLOOKUP(L109,[1]Test!$U$5:$V$105,2)</f>
        <v>شازده‌</v>
      </c>
      <c r="N109" s="22" t="str">
        <f>VLOOKUP(L109,[1]Test!$S$5:$T$10,2)</f>
        <v>fail</v>
      </c>
      <c r="O109" s="55"/>
      <c r="P109" s="55"/>
      <c r="Q109" s="56"/>
      <c r="R109" s="32">
        <f t="shared" si="4"/>
        <v>16</v>
      </c>
      <c r="W109" s="24"/>
      <c r="X109" s="16"/>
    </row>
    <row r="110" spans="1:24">
      <c r="A110" s="17">
        <v>105</v>
      </c>
      <c r="B110" s="43" t="s">
        <v>123</v>
      </c>
      <c r="C110" s="21">
        <v>16</v>
      </c>
      <c r="D110" s="20" t="str">
        <f>VLOOKUP(C110,[1]Test!$U$5:$V$105,2)</f>
        <v>شازده‌</v>
      </c>
      <c r="E110" s="21"/>
      <c r="F110" s="20" t="str">
        <f>VLOOKUP(E110,[1]Test!$U$5:$V$105,2)</f>
        <v>سفر ته‌نها</v>
      </c>
      <c r="G110" s="21">
        <f t="shared" si="5"/>
        <v>16</v>
      </c>
      <c r="H110" s="20" t="str">
        <f>VLOOKUP(G110,[1]Test!$U$5:$V$105,2)</f>
        <v>شازده‌</v>
      </c>
      <c r="I110" s="22" t="str">
        <f>VLOOKUP(G110,[1]Test!$S$5:$T$10,2)</f>
        <v>fail</v>
      </c>
      <c r="J110" s="23"/>
      <c r="K110" s="20" t="str">
        <f>VLOOKUP(J110,[1]Test!$U$5:$V$105,2)</f>
        <v>سفر ته‌نها</v>
      </c>
      <c r="L110" s="21">
        <f t="shared" si="3"/>
        <v>16</v>
      </c>
      <c r="M110" s="20" t="str">
        <f>VLOOKUP(L110,[1]Test!$U$5:$V$105,2)</f>
        <v>شازده‌</v>
      </c>
      <c r="N110" s="22" t="str">
        <f>VLOOKUP(L110,[1]Test!$S$5:$T$10,2)</f>
        <v>fail</v>
      </c>
      <c r="O110" s="53"/>
      <c r="P110" s="53"/>
      <c r="Q110" s="54"/>
      <c r="R110" s="32">
        <f t="shared" si="4"/>
        <v>16</v>
      </c>
      <c r="W110" s="24"/>
      <c r="X110" s="16"/>
    </row>
    <row r="111" spans="1:24">
      <c r="A111" s="17">
        <v>106</v>
      </c>
      <c r="B111" s="43" t="s">
        <v>124</v>
      </c>
      <c r="C111" s="21">
        <v>24</v>
      </c>
      <c r="D111" s="20" t="str">
        <f>VLOOKUP(C111,[1]Test!$U$5:$V$105,2)</f>
        <v>بیست وچوار</v>
      </c>
      <c r="E111" s="21"/>
      <c r="F111" s="20" t="str">
        <f>VLOOKUP(E111,[1]Test!$U$5:$V$105,2)</f>
        <v>سفر ته‌نها</v>
      </c>
      <c r="G111" s="21">
        <f t="shared" si="5"/>
        <v>24</v>
      </c>
      <c r="H111" s="20" t="str">
        <f>VLOOKUP(G111,[1]Test!$U$5:$V$105,2)</f>
        <v>بیست وچوار</v>
      </c>
      <c r="I111" s="22" t="str">
        <f>VLOOKUP(G111,[1]Test!$S$5:$T$10,2)</f>
        <v>fail</v>
      </c>
      <c r="J111" s="23"/>
      <c r="K111" s="20" t="str">
        <f>VLOOKUP(J111,[1]Test!$U$5:$V$105,2)</f>
        <v>سفر ته‌نها</v>
      </c>
      <c r="L111" s="21">
        <f t="shared" si="3"/>
        <v>24</v>
      </c>
      <c r="M111" s="20" t="str">
        <f>VLOOKUP(L111,[1]Test!$U$5:$V$105,2)</f>
        <v>بیست وچوار</v>
      </c>
      <c r="N111" s="22" t="str">
        <f>VLOOKUP(L111,[1]Test!$S$5:$T$10,2)</f>
        <v>fail</v>
      </c>
      <c r="O111" s="53"/>
      <c r="P111" s="53"/>
      <c r="Q111" s="54"/>
      <c r="R111" s="32"/>
      <c r="W111" s="24"/>
      <c r="X111" s="16"/>
    </row>
    <row r="112" spans="1:24">
      <c r="A112" s="17">
        <v>107</v>
      </c>
      <c r="B112" s="43" t="s">
        <v>125</v>
      </c>
      <c r="C112" s="21">
        <v>15</v>
      </c>
      <c r="D112" s="20" t="str">
        <f>VLOOKUP(C112,[1]Test!$U$5:$V$105,2)</f>
        <v>پازده‌</v>
      </c>
      <c r="E112" s="21"/>
      <c r="F112" s="20" t="str">
        <f>VLOOKUP(E112,[1]Test!$U$5:$V$105,2)</f>
        <v>سفر ته‌نها</v>
      </c>
      <c r="G112" s="21">
        <f t="shared" si="5"/>
        <v>15</v>
      </c>
      <c r="H112" s="20" t="str">
        <f>VLOOKUP(G112,[1]Test!$U$5:$V$105,2)</f>
        <v>پازده‌</v>
      </c>
      <c r="I112" s="22" t="str">
        <f>VLOOKUP(G112,[1]Test!$S$5:$T$10,2)</f>
        <v>fail</v>
      </c>
      <c r="J112" s="23"/>
      <c r="K112" s="20" t="str">
        <f>VLOOKUP(J112,[1]Test!$U$5:$V$105,2)</f>
        <v>سفر ته‌نها</v>
      </c>
      <c r="L112" s="21">
        <f t="shared" si="3"/>
        <v>15</v>
      </c>
      <c r="M112" s="20" t="str">
        <f>VLOOKUP(L112,[1]Test!$U$5:$V$105,2)</f>
        <v>پازده‌</v>
      </c>
      <c r="N112" s="22" t="str">
        <f>VLOOKUP(L112,[1]Test!$S$5:$T$10,2)</f>
        <v>fail</v>
      </c>
      <c r="O112" s="53"/>
      <c r="P112" s="53"/>
      <c r="Q112" s="54"/>
      <c r="R112" s="32">
        <f t="shared" si="4"/>
        <v>15</v>
      </c>
      <c r="W112" s="24"/>
      <c r="X112" s="16"/>
    </row>
    <row r="113" spans="1:24">
      <c r="A113" s="17">
        <v>108</v>
      </c>
      <c r="B113" s="43" t="s">
        <v>126</v>
      </c>
      <c r="C113" s="21">
        <v>17</v>
      </c>
      <c r="D113" s="20" t="str">
        <f>VLOOKUP(C113,[1]Test!$U$5:$V$105,2)</f>
        <v>حه‌ڤده‌</v>
      </c>
      <c r="E113" s="21"/>
      <c r="F113" s="20" t="str">
        <f>VLOOKUP(E113,[1]Test!$U$5:$V$105,2)</f>
        <v>سفر ته‌نها</v>
      </c>
      <c r="G113" s="21">
        <f t="shared" si="5"/>
        <v>17</v>
      </c>
      <c r="H113" s="20" t="str">
        <f>VLOOKUP(G113,[1]Test!$U$5:$V$105,2)</f>
        <v>حه‌ڤده‌</v>
      </c>
      <c r="I113" s="22" t="str">
        <f>VLOOKUP(G113,[1]Test!$S$5:$T$10,2)</f>
        <v>fail</v>
      </c>
      <c r="J113" s="23"/>
      <c r="K113" s="20" t="str">
        <f>VLOOKUP(J113,[1]Test!$U$5:$V$105,2)</f>
        <v>سفر ته‌نها</v>
      </c>
      <c r="L113" s="21">
        <f t="shared" si="3"/>
        <v>17</v>
      </c>
      <c r="M113" s="20" t="str">
        <f>VLOOKUP(L113,[1]Test!$U$5:$V$105,2)</f>
        <v>حه‌ڤده‌</v>
      </c>
      <c r="N113" s="22" t="str">
        <f>VLOOKUP(L113,[1]Test!$S$5:$T$10,2)</f>
        <v>fail</v>
      </c>
      <c r="O113" s="53"/>
      <c r="P113" s="53"/>
      <c r="Q113" s="54"/>
      <c r="R113" s="32">
        <f t="shared" si="4"/>
        <v>17</v>
      </c>
      <c r="W113" s="24"/>
      <c r="X113" s="16"/>
    </row>
    <row r="114" spans="1:24">
      <c r="A114" s="17">
        <v>109</v>
      </c>
      <c r="B114" s="43" t="s">
        <v>127</v>
      </c>
      <c r="C114" s="21">
        <v>32</v>
      </c>
      <c r="D114" s="20" t="str">
        <f>VLOOKUP(C114,[1]Test!$U$5:$V$105,2)</f>
        <v>سى ودوو</v>
      </c>
      <c r="E114" s="21"/>
      <c r="F114" s="20" t="str">
        <f>VLOOKUP(E114,[1]Test!$U$5:$V$105,2)</f>
        <v>سفر ته‌نها</v>
      </c>
      <c r="G114" s="21">
        <f t="shared" si="5"/>
        <v>32</v>
      </c>
      <c r="H114" s="20" t="str">
        <f>VLOOKUP(G114,[1]Test!$U$5:$V$105,2)</f>
        <v>سى ودوو</v>
      </c>
      <c r="I114" s="22" t="str">
        <f>VLOOKUP(G114,[1]Test!$S$5:$T$10,2)</f>
        <v>fail</v>
      </c>
      <c r="J114" s="23"/>
      <c r="K114" s="20" t="str">
        <f>VLOOKUP(J114,[1]Test!$U$5:$V$105,2)</f>
        <v>سفر ته‌نها</v>
      </c>
      <c r="L114" s="21">
        <f t="shared" si="3"/>
        <v>32</v>
      </c>
      <c r="M114" s="20" t="str">
        <f>VLOOKUP(L114,[1]Test!$U$5:$V$105,2)</f>
        <v>سى ودوو</v>
      </c>
      <c r="N114" s="22" t="str">
        <f>VLOOKUP(L114,[1]Test!$S$5:$T$10,2)</f>
        <v>fail</v>
      </c>
      <c r="O114" s="53"/>
      <c r="P114" s="53"/>
      <c r="Q114" s="54"/>
      <c r="R114" s="32">
        <f t="shared" si="4"/>
        <v>32</v>
      </c>
      <c r="W114" s="24"/>
      <c r="X114" s="16"/>
    </row>
    <row r="115" spans="1:24">
      <c r="A115" s="17">
        <v>110</v>
      </c>
      <c r="B115" s="43" t="s">
        <v>128</v>
      </c>
      <c r="C115" s="21">
        <v>24</v>
      </c>
      <c r="D115" s="20" t="str">
        <f>VLOOKUP(C115,[1]Test!$U$5:$V$105,2)</f>
        <v>بیست وچوار</v>
      </c>
      <c r="E115" s="21"/>
      <c r="F115" s="20" t="str">
        <f>VLOOKUP(E115,[1]Test!$U$5:$V$105,2)</f>
        <v>سفر ته‌نها</v>
      </c>
      <c r="G115" s="21">
        <f t="shared" si="5"/>
        <v>24</v>
      </c>
      <c r="H115" s="20" t="str">
        <f>VLOOKUP(G115,[1]Test!$U$5:$V$105,2)</f>
        <v>بیست وچوار</v>
      </c>
      <c r="I115" s="22" t="str">
        <f>VLOOKUP(G115,[1]Test!$S$5:$T$10,2)</f>
        <v>fail</v>
      </c>
      <c r="J115" s="23"/>
      <c r="K115" s="20" t="str">
        <f>VLOOKUP(J115,[1]Test!$U$5:$V$105,2)</f>
        <v>سفر ته‌نها</v>
      </c>
      <c r="L115" s="21">
        <f t="shared" si="3"/>
        <v>24</v>
      </c>
      <c r="M115" s="20" t="str">
        <f>VLOOKUP(L115,[1]Test!$U$5:$V$105,2)</f>
        <v>بیست وچوار</v>
      </c>
      <c r="N115" s="22" t="str">
        <f>VLOOKUP(L115,[1]Test!$S$5:$T$10,2)</f>
        <v>fail</v>
      </c>
      <c r="O115" s="53"/>
      <c r="P115" s="53"/>
      <c r="Q115" s="54"/>
      <c r="R115" s="32">
        <f t="shared" si="4"/>
        <v>24</v>
      </c>
      <c r="W115" s="24"/>
      <c r="X115" s="16"/>
    </row>
    <row r="116" spans="1:24" ht="28.5">
      <c r="A116" s="17">
        <v>111</v>
      </c>
      <c r="B116" s="43" t="s">
        <v>129</v>
      </c>
      <c r="C116" s="21">
        <v>27</v>
      </c>
      <c r="D116" s="20" t="str">
        <f>VLOOKUP(C116,[1]Test!$U$5:$V$105,2)</f>
        <v>بیست وحه‌فت</v>
      </c>
      <c r="E116" s="21"/>
      <c r="F116" s="20" t="str">
        <f>VLOOKUP(E116,[1]Test!$U$5:$V$105,2)</f>
        <v>سفر ته‌نها</v>
      </c>
      <c r="G116" s="21">
        <f t="shared" si="5"/>
        <v>27</v>
      </c>
      <c r="H116" s="20" t="str">
        <f>VLOOKUP(G116,[1]Test!$U$5:$V$105,2)</f>
        <v>بیست وحه‌فت</v>
      </c>
      <c r="I116" s="22" t="str">
        <f>VLOOKUP(G116,[1]Test!$S$5:$T$10,2)</f>
        <v>fail</v>
      </c>
      <c r="J116" s="23"/>
      <c r="K116" s="20" t="str">
        <f>VLOOKUP(J116,[1]Test!$U$5:$V$105,2)</f>
        <v>سفر ته‌نها</v>
      </c>
      <c r="L116" s="21">
        <f t="shared" si="3"/>
        <v>27</v>
      </c>
      <c r="M116" s="20" t="str">
        <f>VLOOKUP(L116,[1]Test!$U$5:$V$105,2)</f>
        <v>بیست وحه‌فت</v>
      </c>
      <c r="N116" s="22" t="str">
        <f>VLOOKUP(L116,[1]Test!$S$5:$T$10,2)</f>
        <v>fail</v>
      </c>
      <c r="O116" s="53"/>
      <c r="P116" s="53"/>
      <c r="Q116" s="54"/>
      <c r="R116" s="32">
        <f t="shared" si="4"/>
        <v>27</v>
      </c>
      <c r="W116" s="24"/>
      <c r="X116" s="16"/>
    </row>
    <row r="117" spans="1:24">
      <c r="A117" s="17">
        <v>112</v>
      </c>
      <c r="B117" s="43" t="s">
        <v>130</v>
      </c>
      <c r="C117" s="21">
        <v>15</v>
      </c>
      <c r="D117" s="20" t="str">
        <f>VLOOKUP(C117,[1]Test!$U$5:$V$105,2)</f>
        <v>پازده‌</v>
      </c>
      <c r="E117" s="37"/>
      <c r="F117" s="20" t="str">
        <f>VLOOKUP(E117,[1]Test!$U$5:$V$105,2)</f>
        <v>سفر ته‌نها</v>
      </c>
      <c r="G117" s="21">
        <f t="shared" si="5"/>
        <v>15</v>
      </c>
      <c r="H117" s="20" t="str">
        <f>VLOOKUP(G117,[1]Test!$U$5:$V$105,2)</f>
        <v>پازده‌</v>
      </c>
      <c r="I117" s="22" t="str">
        <f>VLOOKUP(G117,[1]Test!$S$5:$T$10,2)</f>
        <v>fail</v>
      </c>
      <c r="J117" s="23"/>
      <c r="K117" s="20" t="str">
        <f>VLOOKUP(J117,[1]Test!$U$5:$V$105,2)</f>
        <v>سفر ته‌نها</v>
      </c>
      <c r="L117" s="21">
        <f t="shared" si="3"/>
        <v>15</v>
      </c>
      <c r="M117" s="20" t="str">
        <f>VLOOKUP(L117,[1]Test!$U$5:$V$105,2)</f>
        <v>پازده‌</v>
      </c>
      <c r="N117" s="22" t="str">
        <f>VLOOKUP(L117,[1]Test!$S$5:$T$10,2)</f>
        <v>fail</v>
      </c>
      <c r="O117" s="55"/>
      <c r="P117" s="55"/>
      <c r="Q117" s="56"/>
      <c r="R117" s="32">
        <f t="shared" si="4"/>
        <v>15</v>
      </c>
      <c r="W117" s="24"/>
      <c r="X117" s="16"/>
    </row>
    <row r="118" spans="1:24">
      <c r="A118" s="17">
        <v>113</v>
      </c>
      <c r="B118" s="43" t="s">
        <v>131</v>
      </c>
      <c r="C118" s="21">
        <v>15</v>
      </c>
      <c r="D118" s="20" t="str">
        <f>VLOOKUP(C118,[1]Test!$U$5:$V$105,2)</f>
        <v>پازده‌</v>
      </c>
      <c r="E118" s="21"/>
      <c r="F118" s="20" t="str">
        <f>VLOOKUP(E118,[1]Test!$U$5:$V$105,2)</f>
        <v>سفر ته‌نها</v>
      </c>
      <c r="G118" s="21">
        <f t="shared" si="5"/>
        <v>15</v>
      </c>
      <c r="H118" s="20" t="str">
        <f>VLOOKUP(G118,[1]Test!$U$5:$V$105,2)</f>
        <v>پازده‌</v>
      </c>
      <c r="I118" s="22" t="str">
        <f>VLOOKUP(G118,[1]Test!$S$5:$T$10,2)</f>
        <v>fail</v>
      </c>
      <c r="J118" s="23"/>
      <c r="K118" s="20" t="str">
        <f>VLOOKUP(J118,[1]Test!$U$5:$V$105,2)</f>
        <v>سفر ته‌نها</v>
      </c>
      <c r="L118" s="21">
        <f t="shared" si="3"/>
        <v>15</v>
      </c>
      <c r="M118" s="20" t="str">
        <f>VLOOKUP(L118,[1]Test!$U$5:$V$105,2)</f>
        <v>پازده‌</v>
      </c>
      <c r="N118" s="22" t="str">
        <f>VLOOKUP(L118,[1]Test!$S$5:$T$10,2)</f>
        <v>fail</v>
      </c>
      <c r="O118" s="53"/>
      <c r="P118" s="53"/>
      <c r="Q118" s="54"/>
      <c r="R118" s="32">
        <f t="shared" si="4"/>
        <v>15</v>
      </c>
      <c r="W118" s="24"/>
      <c r="X118" s="16"/>
    </row>
    <row r="119" spans="1:24">
      <c r="A119" s="17">
        <v>114</v>
      </c>
      <c r="B119" s="43" t="s">
        <v>132</v>
      </c>
      <c r="C119" s="21">
        <v>20</v>
      </c>
      <c r="D119" s="20" t="str">
        <f>VLOOKUP(C119,[1]Test!$U$5:$V$105,2)</f>
        <v>بیست ته‌نها</v>
      </c>
      <c r="E119" s="21"/>
      <c r="F119" s="20" t="str">
        <f>VLOOKUP(E119,[1]Test!$U$5:$V$105,2)</f>
        <v>سفر ته‌نها</v>
      </c>
      <c r="G119" s="21">
        <f t="shared" si="5"/>
        <v>20</v>
      </c>
      <c r="H119" s="20" t="str">
        <f>VLOOKUP(G119,[1]Test!$U$5:$V$105,2)</f>
        <v>بیست ته‌نها</v>
      </c>
      <c r="I119" s="22" t="str">
        <f>VLOOKUP(G119,[1]Test!$S$5:$T$10,2)</f>
        <v>fail</v>
      </c>
      <c r="J119" s="23"/>
      <c r="K119" s="20" t="str">
        <f>VLOOKUP(J119,[1]Test!$U$5:$V$105,2)</f>
        <v>سفر ته‌نها</v>
      </c>
      <c r="L119" s="21">
        <f t="shared" si="3"/>
        <v>20</v>
      </c>
      <c r="M119" s="20" t="str">
        <f>VLOOKUP(L119,[1]Test!$U$5:$V$105,2)</f>
        <v>بیست ته‌نها</v>
      </c>
      <c r="N119" s="22" t="str">
        <f>VLOOKUP(L119,[1]Test!$S$5:$T$10,2)</f>
        <v>fail</v>
      </c>
      <c r="O119" s="53"/>
      <c r="P119" s="53"/>
      <c r="Q119" s="54"/>
      <c r="R119" s="32">
        <f t="shared" si="4"/>
        <v>20</v>
      </c>
      <c r="W119" s="24"/>
      <c r="X119" s="16"/>
    </row>
    <row r="120" spans="1:24">
      <c r="A120" s="17">
        <v>115</v>
      </c>
      <c r="B120" s="43" t="s">
        <v>133</v>
      </c>
      <c r="C120" s="21">
        <v>18</v>
      </c>
      <c r="D120" s="20" t="str">
        <f>VLOOKUP(C120,[1]Test!$U$5:$V$105,2)</f>
        <v>هه‌ژده‌</v>
      </c>
      <c r="E120" s="21"/>
      <c r="F120" s="20" t="str">
        <f>VLOOKUP(E120,[1]Test!$U$5:$V$105,2)</f>
        <v>سفر ته‌نها</v>
      </c>
      <c r="G120" s="21">
        <f t="shared" si="5"/>
        <v>18</v>
      </c>
      <c r="H120" s="20" t="str">
        <f>VLOOKUP(G120,[1]Test!$U$5:$V$105,2)</f>
        <v>هه‌ژده‌</v>
      </c>
      <c r="I120" s="22" t="str">
        <f>VLOOKUP(G120,[1]Test!$S$5:$T$10,2)</f>
        <v>fail</v>
      </c>
      <c r="J120" s="23"/>
      <c r="K120" s="20" t="str">
        <f>VLOOKUP(J120,[1]Test!$U$5:$V$105,2)</f>
        <v>سفر ته‌نها</v>
      </c>
      <c r="L120" s="21">
        <f t="shared" si="3"/>
        <v>18</v>
      </c>
      <c r="M120" s="20" t="str">
        <f>VLOOKUP(L120,[1]Test!$U$5:$V$105,2)</f>
        <v>هه‌ژده‌</v>
      </c>
      <c r="N120" s="22" t="str">
        <f>VLOOKUP(L120,[1]Test!$S$5:$T$10,2)</f>
        <v>fail</v>
      </c>
      <c r="O120" s="53"/>
      <c r="P120" s="53"/>
      <c r="Q120" s="54"/>
      <c r="R120" s="32">
        <f t="shared" si="4"/>
        <v>18</v>
      </c>
      <c r="W120" s="24"/>
      <c r="X120" s="16"/>
    </row>
    <row r="121" spans="1:24">
      <c r="A121" s="17">
        <v>116</v>
      </c>
      <c r="B121" s="48" t="s">
        <v>134</v>
      </c>
      <c r="C121" s="21">
        <v>15</v>
      </c>
      <c r="D121" s="20" t="str">
        <f>VLOOKUP(C121,[1]Test!$U$5:$V$105,2)</f>
        <v>پازده‌</v>
      </c>
      <c r="E121" s="21"/>
      <c r="F121" s="20" t="str">
        <f>VLOOKUP(E121,[1]Test!$U$5:$V$105,2)</f>
        <v>سفر ته‌نها</v>
      </c>
      <c r="G121" s="21">
        <f t="shared" si="5"/>
        <v>15</v>
      </c>
      <c r="H121" s="20" t="str">
        <f>VLOOKUP(G121,[1]Test!$U$5:$V$105,2)</f>
        <v>پازده‌</v>
      </c>
      <c r="I121" s="22" t="str">
        <f>VLOOKUP(G121,[1]Test!$S$5:$T$10,2)</f>
        <v>fail</v>
      </c>
      <c r="J121" s="23"/>
      <c r="K121" s="20" t="str">
        <f>VLOOKUP(J121,[1]Test!$U$5:$V$105,2)</f>
        <v>سفر ته‌نها</v>
      </c>
      <c r="L121" s="21">
        <f t="shared" si="3"/>
        <v>15</v>
      </c>
      <c r="M121" s="20" t="str">
        <f>VLOOKUP(L121,[1]Test!$U$5:$V$105,2)</f>
        <v>پازده‌</v>
      </c>
      <c r="N121" s="22" t="str">
        <f>VLOOKUP(L121,[1]Test!$S$5:$T$10,2)</f>
        <v>fail</v>
      </c>
      <c r="O121" s="55"/>
      <c r="P121" s="55"/>
      <c r="Q121" s="56"/>
      <c r="R121" s="32">
        <f t="shared" si="4"/>
        <v>15</v>
      </c>
      <c r="W121" s="24"/>
      <c r="X121" s="16"/>
    </row>
    <row r="122" spans="1:24">
      <c r="A122" s="17">
        <v>117</v>
      </c>
      <c r="B122" s="43" t="s">
        <v>135</v>
      </c>
      <c r="C122" s="21">
        <v>20</v>
      </c>
      <c r="D122" s="20" t="str">
        <f>VLOOKUP(C122,[1]Test!$U$5:$V$105,2)</f>
        <v>بیست ته‌نها</v>
      </c>
      <c r="E122" s="37"/>
      <c r="F122" s="20" t="str">
        <f>VLOOKUP(E122,[1]Test!$U$5:$V$105,2)</f>
        <v>سفر ته‌نها</v>
      </c>
      <c r="G122" s="21">
        <f t="shared" si="5"/>
        <v>20</v>
      </c>
      <c r="H122" s="20" t="str">
        <f>VLOOKUP(G122,[1]Test!$U$5:$V$105,2)</f>
        <v>بیست ته‌نها</v>
      </c>
      <c r="I122" s="22" t="str">
        <f>VLOOKUP(G122,[1]Test!$S$5:$T$10,2)</f>
        <v>fail</v>
      </c>
      <c r="J122" s="23"/>
      <c r="K122" s="20" t="str">
        <f>VLOOKUP(J122,[1]Test!$U$5:$V$105,2)</f>
        <v>سفر ته‌نها</v>
      </c>
      <c r="L122" s="21">
        <f t="shared" si="3"/>
        <v>20</v>
      </c>
      <c r="M122" s="20" t="str">
        <f>VLOOKUP(L122,[1]Test!$U$5:$V$105,2)</f>
        <v>بیست ته‌نها</v>
      </c>
      <c r="N122" s="22" t="str">
        <f>VLOOKUP(L122,[1]Test!$S$5:$T$10,2)</f>
        <v>fail</v>
      </c>
      <c r="O122" s="55"/>
      <c r="P122" s="55"/>
      <c r="Q122" s="56"/>
      <c r="R122" s="32">
        <f t="shared" si="4"/>
        <v>20</v>
      </c>
      <c r="W122" s="24"/>
      <c r="X122" s="16"/>
    </row>
    <row r="123" spans="1:24">
      <c r="A123" s="17">
        <v>118</v>
      </c>
      <c r="B123" s="43" t="s">
        <v>136</v>
      </c>
      <c r="C123" s="21">
        <v>18</v>
      </c>
      <c r="D123" s="20" t="str">
        <f>VLOOKUP(C123,[1]Test!$U$5:$V$105,2)</f>
        <v>هه‌ژده‌</v>
      </c>
      <c r="E123" s="37"/>
      <c r="F123" s="20" t="str">
        <f>VLOOKUP(E123,[1]Test!$U$5:$V$105,2)</f>
        <v>سفر ته‌نها</v>
      </c>
      <c r="G123" s="21">
        <f t="shared" si="5"/>
        <v>18</v>
      </c>
      <c r="H123" s="20" t="str">
        <f>VLOOKUP(G123,[1]Test!$U$5:$V$105,2)</f>
        <v>هه‌ژده‌</v>
      </c>
      <c r="I123" s="22" t="str">
        <f>VLOOKUP(G123,[1]Test!$S$5:$T$10,2)</f>
        <v>fail</v>
      </c>
      <c r="J123" s="23"/>
      <c r="K123" s="20" t="str">
        <f>VLOOKUP(J123,[1]Test!$U$5:$V$105,2)</f>
        <v>سفر ته‌نها</v>
      </c>
      <c r="L123" s="21">
        <f t="shared" si="3"/>
        <v>18</v>
      </c>
      <c r="M123" s="20" t="str">
        <f>VLOOKUP(L123,[1]Test!$U$5:$V$105,2)</f>
        <v>هه‌ژده‌</v>
      </c>
      <c r="N123" s="22" t="str">
        <f>VLOOKUP(L123,[1]Test!$S$5:$T$10,2)</f>
        <v>fail</v>
      </c>
      <c r="O123" s="55"/>
      <c r="P123" s="55"/>
      <c r="Q123" s="56"/>
      <c r="R123" s="32"/>
      <c r="W123" s="24"/>
      <c r="X123" s="16"/>
    </row>
    <row r="124" spans="1:24">
      <c r="A124" s="17">
        <v>119</v>
      </c>
      <c r="B124" s="43" t="s">
        <v>137</v>
      </c>
      <c r="C124" s="21">
        <v>20</v>
      </c>
      <c r="D124" s="20" t="str">
        <f>VLOOKUP(C124,[1]Test!$U$5:$V$105,2)</f>
        <v>بیست ته‌نها</v>
      </c>
      <c r="E124" s="37"/>
      <c r="F124" s="20" t="str">
        <f>VLOOKUP(E124,[1]Test!$U$5:$V$105,2)</f>
        <v>سفر ته‌نها</v>
      </c>
      <c r="G124" s="21">
        <f t="shared" si="5"/>
        <v>20</v>
      </c>
      <c r="H124" s="20" t="str">
        <f>VLOOKUP(G124,[1]Test!$U$5:$V$105,2)</f>
        <v>بیست ته‌نها</v>
      </c>
      <c r="I124" s="22" t="str">
        <f>VLOOKUP(G124,[1]Test!$S$5:$T$10,2)</f>
        <v>fail</v>
      </c>
      <c r="J124" s="23"/>
      <c r="K124" s="20" t="str">
        <f>VLOOKUP(J124,[1]Test!$U$5:$V$105,2)</f>
        <v>سفر ته‌نها</v>
      </c>
      <c r="L124" s="21">
        <f t="shared" si="3"/>
        <v>20</v>
      </c>
      <c r="M124" s="20" t="str">
        <f>VLOOKUP(L124,[1]Test!$U$5:$V$105,2)</f>
        <v>بیست ته‌نها</v>
      </c>
      <c r="N124" s="22" t="str">
        <f>VLOOKUP(L124,[1]Test!$S$5:$T$10,2)</f>
        <v>fail</v>
      </c>
      <c r="O124" s="53"/>
      <c r="P124" s="53"/>
      <c r="Q124" s="54"/>
      <c r="R124" s="32">
        <f t="shared" si="4"/>
        <v>20</v>
      </c>
      <c r="W124" s="24"/>
      <c r="X124" s="16"/>
    </row>
    <row r="125" spans="1:24">
      <c r="A125" s="17">
        <v>120</v>
      </c>
      <c r="B125" s="43" t="s">
        <v>138</v>
      </c>
      <c r="C125" s="21">
        <v>15</v>
      </c>
      <c r="D125" s="20" t="str">
        <f>VLOOKUP(C125,[1]Test!$U$5:$V$105,2)</f>
        <v>پازده‌</v>
      </c>
      <c r="E125" s="21"/>
      <c r="F125" s="20" t="str">
        <f>VLOOKUP(E125,[1]Test!$U$5:$V$105,2)</f>
        <v>سفر ته‌نها</v>
      </c>
      <c r="G125" s="21">
        <f t="shared" si="5"/>
        <v>15</v>
      </c>
      <c r="H125" s="20" t="str">
        <f>VLOOKUP(G125,[1]Test!$U$5:$V$105,2)</f>
        <v>پازده‌</v>
      </c>
      <c r="I125" s="22" t="str">
        <f>VLOOKUP(G125,[1]Test!$S$5:$T$10,2)</f>
        <v>fail</v>
      </c>
      <c r="J125" s="23"/>
      <c r="K125" s="20" t="str">
        <f>VLOOKUP(J125,[1]Test!$U$5:$V$105,2)</f>
        <v>سفر ته‌نها</v>
      </c>
      <c r="L125" s="21">
        <f t="shared" si="3"/>
        <v>15</v>
      </c>
      <c r="M125" s="20" t="str">
        <f>VLOOKUP(L125,[1]Test!$U$5:$V$105,2)</f>
        <v>پازده‌</v>
      </c>
      <c r="N125" s="22" t="str">
        <f>VLOOKUP(L125,[1]Test!$S$5:$T$10,2)</f>
        <v>fail</v>
      </c>
      <c r="O125" s="59"/>
      <c r="P125" s="59"/>
      <c r="Q125" s="60"/>
      <c r="R125" s="32">
        <f t="shared" si="4"/>
        <v>15</v>
      </c>
      <c r="W125" s="24"/>
      <c r="X125" s="16"/>
    </row>
    <row r="126" spans="1:24">
      <c r="A126" s="17">
        <v>121</v>
      </c>
      <c r="B126" s="43" t="s">
        <v>139</v>
      </c>
      <c r="C126" s="21">
        <v>18</v>
      </c>
      <c r="D126" s="20" t="str">
        <f>VLOOKUP(C126,[1]Test!$U$5:$V$105,2)</f>
        <v>هه‌ژده‌</v>
      </c>
      <c r="E126" s="21"/>
      <c r="F126" s="20" t="str">
        <f>VLOOKUP(E126,[1]Test!$U$5:$V$105,2)</f>
        <v>سفر ته‌نها</v>
      </c>
      <c r="G126" s="21">
        <f t="shared" si="5"/>
        <v>18</v>
      </c>
      <c r="H126" s="20" t="str">
        <f>VLOOKUP(G126,[1]Test!$U$5:$V$105,2)</f>
        <v>هه‌ژده‌</v>
      </c>
      <c r="I126" s="22" t="str">
        <f>VLOOKUP(G126,[1]Test!$S$5:$T$10,2)</f>
        <v>fail</v>
      </c>
      <c r="J126" s="23"/>
      <c r="K126" s="20" t="str">
        <f>VLOOKUP(J126,[1]Test!$U$5:$V$105,2)</f>
        <v>سفر ته‌نها</v>
      </c>
      <c r="L126" s="21">
        <f t="shared" si="3"/>
        <v>18</v>
      </c>
      <c r="M126" s="20" t="str">
        <f>VLOOKUP(L126,[1]Test!$U$5:$V$105,2)</f>
        <v>هه‌ژده‌</v>
      </c>
      <c r="N126" s="22" t="str">
        <f>VLOOKUP(L126,[1]Test!$S$5:$T$10,2)</f>
        <v>fail</v>
      </c>
      <c r="O126" s="57"/>
      <c r="P126" s="57"/>
      <c r="Q126" s="58"/>
      <c r="R126" s="32">
        <f t="shared" si="4"/>
        <v>18</v>
      </c>
      <c r="W126" s="24"/>
      <c r="X126" s="16"/>
    </row>
    <row r="127" spans="1:24">
      <c r="A127" s="17">
        <v>122</v>
      </c>
      <c r="B127" s="43" t="s">
        <v>140</v>
      </c>
      <c r="C127" s="21">
        <v>20</v>
      </c>
      <c r="D127" s="20" t="str">
        <f>VLOOKUP(C127,[1]Test!$U$5:$V$105,2)</f>
        <v>بیست ته‌نها</v>
      </c>
      <c r="E127" s="21"/>
      <c r="F127" s="20" t="str">
        <f>VLOOKUP(E127,[1]Test!$U$5:$V$105,2)</f>
        <v>سفر ته‌نها</v>
      </c>
      <c r="G127" s="21">
        <f t="shared" si="5"/>
        <v>20</v>
      </c>
      <c r="H127" s="20" t="str">
        <f>VLOOKUP(G127,[1]Test!$U$5:$V$105,2)</f>
        <v>بیست ته‌نها</v>
      </c>
      <c r="I127" s="22" t="str">
        <f>VLOOKUP(G127,[1]Test!$S$5:$T$10,2)</f>
        <v>fail</v>
      </c>
      <c r="J127" s="23"/>
      <c r="K127" s="20" t="str">
        <f>VLOOKUP(J127,[1]Test!$U$5:$V$105,2)</f>
        <v>سفر ته‌نها</v>
      </c>
      <c r="L127" s="21">
        <f t="shared" si="3"/>
        <v>20</v>
      </c>
      <c r="M127" s="20" t="str">
        <f>VLOOKUP(L127,[1]Test!$U$5:$V$105,2)</f>
        <v>بیست ته‌نها</v>
      </c>
      <c r="N127" s="22" t="str">
        <f>VLOOKUP(L127,[1]Test!$S$5:$T$10,2)</f>
        <v>fail</v>
      </c>
      <c r="O127" s="61"/>
      <c r="P127" s="61"/>
      <c r="Q127" s="62"/>
      <c r="R127" s="32">
        <f t="shared" si="4"/>
        <v>20</v>
      </c>
      <c r="W127" s="24"/>
      <c r="X127" s="16"/>
    </row>
    <row r="128" spans="1:24">
      <c r="A128" s="17">
        <v>123</v>
      </c>
      <c r="B128" s="43" t="s">
        <v>141</v>
      </c>
      <c r="C128" s="21">
        <v>30</v>
      </c>
      <c r="D128" s="20" t="str">
        <f>VLOOKUP(C128,[1]Test!$U$5:$V$105,2)</f>
        <v>سى ته‌نها</v>
      </c>
      <c r="E128" s="21"/>
      <c r="F128" s="20" t="str">
        <f>VLOOKUP(E128,[1]Test!$U$5:$V$105,2)</f>
        <v>سفر ته‌نها</v>
      </c>
      <c r="G128" s="21">
        <f t="shared" si="5"/>
        <v>30</v>
      </c>
      <c r="H128" s="20" t="str">
        <f>VLOOKUP(G128,[1]Test!$U$5:$V$105,2)</f>
        <v>سى ته‌نها</v>
      </c>
      <c r="I128" s="22" t="str">
        <f>VLOOKUP(G128,[1]Test!$S$5:$T$10,2)</f>
        <v>fail</v>
      </c>
      <c r="J128" s="23"/>
      <c r="K128" s="20" t="str">
        <f>VLOOKUP(J128,[1]Test!$U$5:$V$105,2)</f>
        <v>سفر ته‌نها</v>
      </c>
      <c r="L128" s="21">
        <f t="shared" si="3"/>
        <v>30</v>
      </c>
      <c r="M128" s="20" t="str">
        <f>VLOOKUP(L128,[1]Test!$U$5:$V$105,2)</f>
        <v>سى ته‌نها</v>
      </c>
      <c r="N128" s="22" t="str">
        <f>VLOOKUP(L128,[1]Test!$S$5:$T$10,2)</f>
        <v>fail</v>
      </c>
      <c r="O128" s="63"/>
      <c r="P128" s="63"/>
      <c r="Q128" s="64"/>
      <c r="R128" s="32">
        <f t="shared" si="4"/>
        <v>30</v>
      </c>
      <c r="W128" s="24"/>
      <c r="X128" s="16"/>
    </row>
    <row r="129" spans="1:24">
      <c r="A129" s="17">
        <v>124</v>
      </c>
      <c r="B129" s="43" t="s">
        <v>142</v>
      </c>
      <c r="C129" s="21">
        <v>15</v>
      </c>
      <c r="D129" s="20" t="str">
        <f>VLOOKUP(C129,[1]Test!$U$5:$V$105,2)</f>
        <v>پازده‌</v>
      </c>
      <c r="E129" s="21"/>
      <c r="F129" s="20" t="str">
        <f>VLOOKUP(E129,[1]Test!$U$5:$V$105,2)</f>
        <v>سفر ته‌نها</v>
      </c>
      <c r="G129" s="21">
        <f t="shared" si="5"/>
        <v>15</v>
      </c>
      <c r="H129" s="20" t="str">
        <f>VLOOKUP(G129,[1]Test!$U$5:$V$105,2)</f>
        <v>پازده‌</v>
      </c>
      <c r="I129" s="22" t="str">
        <f>VLOOKUP(G129,[1]Test!$S$5:$T$10,2)</f>
        <v>fail</v>
      </c>
      <c r="J129" s="23"/>
      <c r="K129" s="20" t="str">
        <f>VLOOKUP(J129,[1]Test!$U$5:$V$105,2)</f>
        <v>سفر ته‌نها</v>
      </c>
      <c r="L129" s="21">
        <f t="shared" si="3"/>
        <v>15</v>
      </c>
      <c r="M129" s="20" t="str">
        <f>VLOOKUP(L129,[1]Test!$U$5:$V$105,2)</f>
        <v>پازده‌</v>
      </c>
      <c r="N129" s="22" t="str">
        <f>VLOOKUP(L129,[1]Test!$S$5:$T$10,2)</f>
        <v>fail</v>
      </c>
      <c r="O129" s="55"/>
      <c r="P129" s="55"/>
      <c r="Q129" s="56"/>
      <c r="R129" s="32">
        <f t="shared" si="4"/>
        <v>15</v>
      </c>
      <c r="W129" s="24"/>
      <c r="X129" s="16"/>
    </row>
    <row r="130" spans="1:24">
      <c r="A130" s="17">
        <v>125</v>
      </c>
      <c r="B130" s="43" t="s">
        <v>143</v>
      </c>
      <c r="C130" s="21">
        <v>22</v>
      </c>
      <c r="D130" s="20" t="str">
        <f>VLOOKUP(C130,[1]Test!$U$5:$V$105,2)</f>
        <v>بیست  ودوو</v>
      </c>
      <c r="E130" s="37"/>
      <c r="F130" s="20" t="str">
        <f>VLOOKUP(E130,[1]Test!$U$5:$V$105,2)</f>
        <v>سفر ته‌نها</v>
      </c>
      <c r="G130" s="21">
        <f t="shared" si="5"/>
        <v>22</v>
      </c>
      <c r="H130" s="20" t="str">
        <f>VLOOKUP(G130,[1]Test!$U$5:$V$105,2)</f>
        <v>بیست  ودوو</v>
      </c>
      <c r="I130" s="22" t="str">
        <f>VLOOKUP(G130,[1]Test!$S$5:$T$10,2)</f>
        <v>fail</v>
      </c>
      <c r="J130" s="23"/>
      <c r="K130" s="20" t="str">
        <f>VLOOKUP(J130,[1]Test!$U$5:$V$105,2)</f>
        <v>سفر ته‌نها</v>
      </c>
      <c r="L130" s="21">
        <f t="shared" si="3"/>
        <v>22</v>
      </c>
      <c r="M130" s="20" t="str">
        <f>VLOOKUP(L130,[1]Test!$U$5:$V$105,2)</f>
        <v>بیست  ودوو</v>
      </c>
      <c r="N130" s="22" t="str">
        <f>VLOOKUP(L130,[1]Test!$S$5:$T$10,2)</f>
        <v>fail</v>
      </c>
      <c r="O130" s="57"/>
      <c r="P130" s="57"/>
      <c r="Q130" s="58"/>
      <c r="R130" s="32">
        <f t="shared" si="4"/>
        <v>22</v>
      </c>
      <c r="W130" s="24"/>
      <c r="X130" s="16"/>
    </row>
    <row r="131" spans="1:24" ht="23.25" customHeight="1">
      <c r="A131" s="17">
        <v>126</v>
      </c>
      <c r="B131" s="43" t="s">
        <v>144</v>
      </c>
      <c r="C131" s="21">
        <v>25</v>
      </c>
      <c r="D131" s="20" t="str">
        <f>VLOOKUP(C131,[1]Test!$U$5:$V$105,2)</f>
        <v>بیست و یپَنج</v>
      </c>
      <c r="E131" s="21"/>
      <c r="F131" s="20" t="str">
        <f>VLOOKUP(E131,[1]Test!$U$5:$V$105,2)</f>
        <v>سفر ته‌نها</v>
      </c>
      <c r="G131" s="21">
        <f t="shared" si="5"/>
        <v>25</v>
      </c>
      <c r="H131" s="20" t="str">
        <f>VLOOKUP(G131,[1]Test!$U$5:$V$105,2)</f>
        <v>بیست و یپَنج</v>
      </c>
      <c r="I131" s="22" t="str">
        <f>VLOOKUP(G131,[1]Test!$S$5:$T$10,2)</f>
        <v>fail</v>
      </c>
      <c r="J131" s="23"/>
      <c r="K131" s="20" t="str">
        <f>VLOOKUP(J131,[1]Test!$U$5:$V$105,2)</f>
        <v>سفر ته‌نها</v>
      </c>
      <c r="L131" s="21">
        <f t="shared" si="3"/>
        <v>25</v>
      </c>
      <c r="M131" s="20" t="str">
        <f>VLOOKUP(L131,[1]Test!$U$5:$V$105,2)</f>
        <v>بیست و یپَنج</v>
      </c>
      <c r="N131" s="22" t="str">
        <f>VLOOKUP(L131,[1]Test!$S$5:$T$10,2)</f>
        <v>fail</v>
      </c>
      <c r="O131" s="59"/>
      <c r="P131" s="59"/>
      <c r="Q131" s="60"/>
      <c r="R131" s="32">
        <f t="shared" si="4"/>
        <v>25</v>
      </c>
      <c r="W131" s="24"/>
      <c r="X131" s="16"/>
    </row>
    <row r="132" spans="1:24" ht="23.25" customHeight="1">
      <c r="A132" s="17">
        <v>127</v>
      </c>
      <c r="B132" s="43" t="s">
        <v>145</v>
      </c>
      <c r="C132" s="21">
        <v>20</v>
      </c>
      <c r="D132" s="20" t="str">
        <f>VLOOKUP(C132,[1]Test!$U$5:$V$105,2)</f>
        <v>بیست ته‌نها</v>
      </c>
      <c r="E132" s="21"/>
      <c r="F132" s="20" t="str">
        <f>VLOOKUP(E132,[1]Test!$U$5:$V$105,2)</f>
        <v>سفر ته‌نها</v>
      </c>
      <c r="G132" s="21">
        <f t="shared" si="5"/>
        <v>20</v>
      </c>
      <c r="H132" s="20" t="str">
        <f>VLOOKUP(G132,[1]Test!$U$5:$V$105,2)</f>
        <v>بیست ته‌نها</v>
      </c>
      <c r="I132" s="22" t="str">
        <f>VLOOKUP(G132,[1]Test!$S$5:$T$10,2)</f>
        <v>fail</v>
      </c>
      <c r="J132" s="23"/>
      <c r="K132" s="20" t="str">
        <f>VLOOKUP(J132,[1]Test!$U$5:$V$105,2)</f>
        <v>سفر ته‌نها</v>
      </c>
      <c r="L132" s="21">
        <f t="shared" si="3"/>
        <v>20</v>
      </c>
      <c r="M132" s="20" t="str">
        <f>VLOOKUP(L132,[1]Test!$U$5:$V$105,2)</f>
        <v>بیست ته‌نها</v>
      </c>
      <c r="N132" s="22" t="str">
        <f>VLOOKUP(L132,[1]Test!$S$5:$T$10,2)</f>
        <v>fail</v>
      </c>
      <c r="O132" s="53"/>
      <c r="P132" s="53"/>
      <c r="Q132" s="54"/>
      <c r="R132" s="32">
        <f t="shared" si="4"/>
        <v>20</v>
      </c>
      <c r="W132" s="24"/>
      <c r="X132" s="16"/>
    </row>
    <row r="133" spans="1:24">
      <c r="A133" s="17">
        <v>128</v>
      </c>
      <c r="B133" s="43" t="s">
        <v>146</v>
      </c>
      <c r="C133" s="21">
        <v>20</v>
      </c>
      <c r="D133" s="20" t="str">
        <f>VLOOKUP(C133,[1]Test!$U$5:$V$105,2)</f>
        <v>بیست ته‌نها</v>
      </c>
      <c r="E133" s="21"/>
      <c r="F133" s="20" t="str">
        <f>VLOOKUP(E133,[1]Test!$U$5:$V$105,2)</f>
        <v>سفر ته‌نها</v>
      </c>
      <c r="G133" s="21">
        <f t="shared" si="5"/>
        <v>20</v>
      </c>
      <c r="H133" s="20" t="str">
        <f>VLOOKUP(G133,[1]Test!$U$5:$V$105,2)</f>
        <v>بیست ته‌نها</v>
      </c>
      <c r="I133" s="22" t="str">
        <f>VLOOKUP(G133,[1]Test!$S$5:$T$10,2)</f>
        <v>fail</v>
      </c>
      <c r="J133" s="23"/>
      <c r="K133" s="20" t="str">
        <f>VLOOKUP(J133,[1]Test!$U$5:$V$105,2)</f>
        <v>سفر ته‌نها</v>
      </c>
      <c r="L133" s="21">
        <f t="shared" si="3"/>
        <v>20</v>
      </c>
      <c r="M133" s="20" t="str">
        <f>VLOOKUP(L133,[1]Test!$U$5:$V$105,2)</f>
        <v>بیست ته‌نها</v>
      </c>
      <c r="N133" s="22" t="str">
        <f>VLOOKUP(L133,[1]Test!$S$5:$T$10,2)</f>
        <v>fail</v>
      </c>
      <c r="O133" s="55"/>
      <c r="P133" s="55"/>
      <c r="Q133" s="56"/>
      <c r="R133" s="32">
        <f t="shared" si="4"/>
        <v>20</v>
      </c>
      <c r="W133" s="24"/>
      <c r="X133" s="16"/>
    </row>
    <row r="134" spans="1:24">
      <c r="A134" s="17">
        <v>129</v>
      </c>
      <c r="B134" s="43" t="s">
        <v>147</v>
      </c>
      <c r="C134" s="21">
        <v>15</v>
      </c>
      <c r="D134" s="20" t="str">
        <f>VLOOKUP(C134,[1]Test!$U$5:$V$105,2)</f>
        <v>پازده‌</v>
      </c>
      <c r="E134" s="37"/>
      <c r="F134" s="20" t="str">
        <f>VLOOKUP(E134,[1]Test!$U$5:$V$105,2)</f>
        <v>سفر ته‌نها</v>
      </c>
      <c r="G134" s="21">
        <f t="shared" si="5"/>
        <v>15</v>
      </c>
      <c r="H134" s="20" t="str">
        <f>VLOOKUP(G134,[1]Test!$U$5:$V$105,2)</f>
        <v>پازده‌</v>
      </c>
      <c r="I134" s="22" t="str">
        <f>VLOOKUP(G134,[1]Test!$S$5:$T$10,2)</f>
        <v>fail</v>
      </c>
      <c r="J134" s="23"/>
      <c r="K134" s="20" t="str">
        <f>VLOOKUP(J134,[1]Test!$U$5:$V$105,2)</f>
        <v>سفر ته‌نها</v>
      </c>
      <c r="L134" s="21">
        <f t="shared" si="3"/>
        <v>15</v>
      </c>
      <c r="M134" s="20" t="str">
        <f>VLOOKUP(L134,[1]Test!$U$5:$V$105,2)</f>
        <v>پازده‌</v>
      </c>
      <c r="N134" s="22" t="str">
        <f>VLOOKUP(L134,[1]Test!$S$5:$T$10,2)</f>
        <v>fail</v>
      </c>
      <c r="O134" s="59"/>
      <c r="P134" s="59"/>
      <c r="Q134" s="60"/>
      <c r="R134" s="32">
        <f t="shared" si="4"/>
        <v>15</v>
      </c>
      <c r="W134" s="24"/>
      <c r="X134" s="16"/>
    </row>
    <row r="135" spans="1:24">
      <c r="A135" s="17">
        <v>130</v>
      </c>
      <c r="B135" s="43" t="s">
        <v>148</v>
      </c>
      <c r="C135" s="21">
        <v>15</v>
      </c>
      <c r="D135" s="20" t="str">
        <f>VLOOKUP(C135,[1]Test!$U$5:$V$105,2)</f>
        <v>پازده‌</v>
      </c>
      <c r="E135" s="21"/>
      <c r="F135" s="20" t="str">
        <f>VLOOKUP(E135,[1]Test!$U$5:$V$105,2)</f>
        <v>سفر ته‌نها</v>
      </c>
      <c r="G135" s="21">
        <f t="shared" si="5"/>
        <v>15</v>
      </c>
      <c r="H135" s="20" t="str">
        <f>VLOOKUP(G135,[1]Test!$U$5:$V$105,2)</f>
        <v>پازده‌</v>
      </c>
      <c r="I135" s="22" t="str">
        <f>VLOOKUP(G135,[1]Test!$S$5:$T$10,2)</f>
        <v>fail</v>
      </c>
      <c r="J135" s="23"/>
      <c r="K135" s="20" t="str">
        <f>VLOOKUP(J135,[1]Test!$U$5:$V$105,2)</f>
        <v>سفر ته‌نها</v>
      </c>
      <c r="L135" s="21">
        <f t="shared" si="3"/>
        <v>15</v>
      </c>
      <c r="M135" s="20" t="str">
        <f>VLOOKUP(L135,[1]Test!$U$5:$V$105,2)</f>
        <v>پازده‌</v>
      </c>
      <c r="N135" s="22" t="str">
        <f>VLOOKUP(L135,[1]Test!$S$5:$T$10,2)</f>
        <v>fail</v>
      </c>
      <c r="O135" s="55"/>
      <c r="P135" s="55"/>
      <c r="Q135" s="56"/>
      <c r="R135" s="32">
        <f t="shared" si="4"/>
        <v>15</v>
      </c>
    </row>
    <row r="136" spans="1:24">
      <c r="A136" s="17">
        <v>131</v>
      </c>
      <c r="B136" s="43" t="s">
        <v>149</v>
      </c>
      <c r="C136" s="21">
        <v>23</v>
      </c>
      <c r="D136" s="20" t="str">
        <f>VLOOKUP(C136,[1]Test!$U$5:$V$105,2)</f>
        <v>بیست وسێ‌</v>
      </c>
      <c r="E136" s="21"/>
      <c r="F136" s="20" t="str">
        <f>VLOOKUP(E136,[1]Test!$U$5:$V$105,2)</f>
        <v>سفر ته‌نها</v>
      </c>
      <c r="G136" s="21">
        <f t="shared" si="5"/>
        <v>23</v>
      </c>
      <c r="H136" s="20" t="str">
        <f>VLOOKUP(G136,[1]Test!$U$5:$V$105,2)</f>
        <v>بیست وسێ‌</v>
      </c>
      <c r="I136" s="22" t="str">
        <f>VLOOKUP(G136,[1]Test!$S$5:$T$10,2)</f>
        <v>fail</v>
      </c>
      <c r="J136" s="23"/>
      <c r="K136" s="20" t="str">
        <f>VLOOKUP(J136,[1]Test!$U$5:$V$105,2)</f>
        <v>سفر ته‌نها</v>
      </c>
      <c r="L136" s="21">
        <f t="shared" si="3"/>
        <v>23</v>
      </c>
      <c r="M136" s="20" t="str">
        <f>VLOOKUP(L136,[1]Test!$U$5:$V$105,2)</f>
        <v>بیست وسێ‌</v>
      </c>
      <c r="N136" s="22" t="str">
        <f>VLOOKUP(L136,[1]Test!$S$5:$T$10,2)</f>
        <v>fail</v>
      </c>
      <c r="O136" s="53"/>
      <c r="P136" s="53"/>
      <c r="Q136" s="54"/>
      <c r="R136" s="32">
        <f t="shared" si="4"/>
        <v>23</v>
      </c>
    </row>
    <row r="137" spans="1:24">
      <c r="A137" s="17">
        <v>132</v>
      </c>
      <c r="B137" s="43" t="s">
        <v>150</v>
      </c>
      <c r="C137" s="21">
        <v>15</v>
      </c>
      <c r="D137" s="20" t="str">
        <f>VLOOKUP(C137,[1]Test!$U$5:$V$105,2)</f>
        <v>پازده‌</v>
      </c>
      <c r="E137" s="37"/>
      <c r="F137" s="20" t="str">
        <f>VLOOKUP(E137,[1]Test!$U$5:$V$105,2)</f>
        <v>سفر ته‌نها</v>
      </c>
      <c r="G137" s="21">
        <f t="shared" si="5"/>
        <v>15</v>
      </c>
      <c r="H137" s="20" t="str">
        <f>VLOOKUP(G137,[1]Test!$U$5:$V$105,2)</f>
        <v>پازده‌</v>
      </c>
      <c r="I137" s="22" t="str">
        <f>VLOOKUP(G137,[1]Test!$S$5:$T$10,2)</f>
        <v>fail</v>
      </c>
      <c r="J137" s="23"/>
      <c r="K137" s="20" t="str">
        <f>VLOOKUP(J137,[1]Test!$U$5:$V$105,2)</f>
        <v>سفر ته‌نها</v>
      </c>
      <c r="L137" s="21">
        <f t="shared" si="3"/>
        <v>15</v>
      </c>
      <c r="M137" s="20" t="str">
        <f>VLOOKUP(L137,[1]Test!$U$5:$V$105,2)</f>
        <v>پازده‌</v>
      </c>
      <c r="N137" s="22" t="str">
        <f>VLOOKUP(L137,[1]Test!$S$5:$T$10,2)</f>
        <v>fail</v>
      </c>
      <c r="O137" s="55"/>
      <c r="P137" s="55"/>
      <c r="Q137" s="56"/>
      <c r="R137" s="32">
        <f t="shared" si="4"/>
        <v>15</v>
      </c>
    </row>
    <row r="138" spans="1:24">
      <c r="A138" s="17">
        <v>133</v>
      </c>
      <c r="B138" s="43" t="s">
        <v>151</v>
      </c>
      <c r="C138" s="21">
        <v>39</v>
      </c>
      <c r="D138" s="20" t="str">
        <f>VLOOKUP(C138,[1]Test!$U$5:$V$105,2)</f>
        <v>سى ونۆ</v>
      </c>
      <c r="E138" s="37"/>
      <c r="F138" s="20" t="str">
        <f>VLOOKUP(E138,[1]Test!$U$5:$V$105,2)</f>
        <v>سفر ته‌نها</v>
      </c>
      <c r="G138" s="21">
        <f t="shared" si="5"/>
        <v>39</v>
      </c>
      <c r="H138" s="20" t="str">
        <f>VLOOKUP(G138,[1]Test!$U$5:$V$105,2)</f>
        <v>سى ونۆ</v>
      </c>
      <c r="I138" s="22" t="str">
        <f>VLOOKUP(G138,[1]Test!$S$5:$T$10,2)</f>
        <v>fail</v>
      </c>
      <c r="J138" s="23"/>
      <c r="K138" s="20" t="str">
        <f>VLOOKUP(J138,[1]Test!$U$5:$V$105,2)</f>
        <v>سفر ته‌نها</v>
      </c>
      <c r="L138" s="21">
        <f t="shared" si="3"/>
        <v>39</v>
      </c>
      <c r="M138" s="20" t="str">
        <f>VLOOKUP(L138,[1]Test!$U$5:$V$105,2)</f>
        <v>سى ونۆ</v>
      </c>
      <c r="N138" s="22" t="str">
        <f>VLOOKUP(L138,[1]Test!$S$5:$T$10,2)</f>
        <v>fail</v>
      </c>
      <c r="O138" s="55"/>
      <c r="P138" s="55"/>
      <c r="Q138" s="56"/>
      <c r="R138" s="32"/>
    </row>
    <row r="139" spans="1:24">
      <c r="A139" s="17">
        <v>134</v>
      </c>
      <c r="B139" s="43" t="s">
        <v>152</v>
      </c>
      <c r="C139" s="21">
        <v>20</v>
      </c>
      <c r="D139" s="20" t="str">
        <f>VLOOKUP(C139,[1]Test!$U$5:$V$105,2)</f>
        <v>بیست ته‌نها</v>
      </c>
      <c r="E139" s="21"/>
      <c r="F139" s="20" t="str">
        <f>VLOOKUP(E139,[1]Test!$U$5:$V$105,2)</f>
        <v>سفر ته‌نها</v>
      </c>
      <c r="G139" s="21">
        <f t="shared" si="5"/>
        <v>20</v>
      </c>
      <c r="H139" s="20" t="str">
        <f>VLOOKUP(G139,[1]Test!$U$5:$V$105,2)</f>
        <v>بیست ته‌نها</v>
      </c>
      <c r="I139" s="22" t="str">
        <f>VLOOKUP(G139,[1]Test!$S$5:$T$10,2)</f>
        <v>fail</v>
      </c>
      <c r="J139" s="23"/>
      <c r="K139" s="20" t="str">
        <f>VLOOKUP(J139,[1]Test!$U$5:$V$105,2)</f>
        <v>سفر ته‌نها</v>
      </c>
      <c r="L139" s="21">
        <f t="shared" si="3"/>
        <v>20</v>
      </c>
      <c r="M139" s="20" t="str">
        <f>VLOOKUP(L139,[1]Test!$U$5:$V$105,2)</f>
        <v>بیست ته‌نها</v>
      </c>
      <c r="N139" s="22" t="str">
        <f>VLOOKUP(L139,[1]Test!$S$5:$T$10,2)</f>
        <v>fail</v>
      </c>
      <c r="O139" s="53"/>
      <c r="P139" s="53"/>
      <c r="Q139" s="54"/>
      <c r="R139" s="32">
        <f t="shared" si="4"/>
        <v>20</v>
      </c>
    </row>
    <row r="140" spans="1:24">
      <c r="A140" s="17">
        <v>135</v>
      </c>
      <c r="B140" s="43" t="s">
        <v>153</v>
      </c>
      <c r="C140" s="21">
        <v>30</v>
      </c>
      <c r="D140" s="20" t="str">
        <f>VLOOKUP(C140,[1]Test!$U$5:$V$105,2)</f>
        <v>سى ته‌نها</v>
      </c>
      <c r="E140" s="21"/>
      <c r="F140" s="20" t="str">
        <f>VLOOKUP(E140,[1]Test!$U$5:$V$105,2)</f>
        <v>سفر ته‌نها</v>
      </c>
      <c r="G140" s="21">
        <f t="shared" si="5"/>
        <v>30</v>
      </c>
      <c r="H140" s="20" t="str">
        <f>VLOOKUP(G140,[1]Test!$U$5:$V$105,2)</f>
        <v>سى ته‌نها</v>
      </c>
      <c r="I140" s="22" t="str">
        <f>VLOOKUP(G140,[1]Test!$S$5:$T$10,2)</f>
        <v>fail</v>
      </c>
      <c r="J140" s="23"/>
      <c r="K140" s="20" t="str">
        <f>VLOOKUP(J140,[1]Test!$U$5:$V$105,2)</f>
        <v>سفر ته‌نها</v>
      </c>
      <c r="L140" s="21">
        <f t="shared" si="3"/>
        <v>30</v>
      </c>
      <c r="M140" s="20" t="str">
        <f>VLOOKUP(L140,[1]Test!$U$5:$V$105,2)</f>
        <v>سى ته‌نها</v>
      </c>
      <c r="N140" s="22" t="str">
        <f>VLOOKUP(L140,[1]Test!$S$5:$T$10,2)</f>
        <v>fail</v>
      </c>
      <c r="O140" s="53"/>
      <c r="P140" s="53"/>
      <c r="Q140" s="54"/>
      <c r="R140" s="32">
        <f t="shared" si="4"/>
        <v>30</v>
      </c>
    </row>
    <row r="141" spans="1:24">
      <c r="A141" s="17">
        <v>136</v>
      </c>
      <c r="B141" s="43" t="s">
        <v>154</v>
      </c>
      <c r="C141" s="21">
        <v>24</v>
      </c>
      <c r="D141" s="20" t="str">
        <f>VLOOKUP(C141,[1]Test!$U$5:$V$105,2)</f>
        <v>بیست وچوار</v>
      </c>
      <c r="E141" s="21"/>
      <c r="F141" s="20" t="str">
        <f>VLOOKUP(E141,[1]Test!$U$5:$V$105,2)</f>
        <v>سفر ته‌نها</v>
      </c>
      <c r="G141" s="21">
        <f t="shared" si="5"/>
        <v>24</v>
      </c>
      <c r="H141" s="20" t="str">
        <f>VLOOKUP(G141,[1]Test!$U$5:$V$105,2)</f>
        <v>بیست وچوار</v>
      </c>
      <c r="I141" s="22" t="str">
        <f>VLOOKUP(G141,[1]Test!$S$5:$T$10,2)</f>
        <v>fail</v>
      </c>
      <c r="J141" s="23"/>
      <c r="K141" s="20" t="str">
        <f>VLOOKUP(J141,[1]Test!$U$5:$V$105,2)</f>
        <v>سفر ته‌نها</v>
      </c>
      <c r="L141" s="21">
        <f t="shared" si="3"/>
        <v>24</v>
      </c>
      <c r="M141" s="20" t="str">
        <f>VLOOKUP(L141,[1]Test!$U$5:$V$105,2)</f>
        <v>بیست وچوار</v>
      </c>
      <c r="N141" s="22" t="str">
        <f>VLOOKUP(L141,[1]Test!$S$5:$T$10,2)</f>
        <v>fail</v>
      </c>
      <c r="O141" s="53"/>
      <c r="P141" s="53"/>
      <c r="Q141" s="54"/>
      <c r="R141" s="32">
        <f t="shared" si="4"/>
        <v>24</v>
      </c>
    </row>
    <row r="142" spans="1:24" ht="23.5" customHeight="1">
      <c r="A142" s="17">
        <v>137</v>
      </c>
      <c r="B142" s="43" t="s">
        <v>155</v>
      </c>
      <c r="C142" s="21">
        <v>25</v>
      </c>
      <c r="D142" s="20" t="str">
        <f>VLOOKUP(C142,[1]Test!$U$5:$V$105,2)</f>
        <v>بیست و یپَنج</v>
      </c>
      <c r="E142" s="21"/>
      <c r="F142" s="20" t="str">
        <f>VLOOKUP(E142,[1]Test!$U$5:$V$105,2)</f>
        <v>سفر ته‌نها</v>
      </c>
      <c r="G142" s="21">
        <f t="shared" si="5"/>
        <v>25</v>
      </c>
      <c r="H142" s="20" t="str">
        <f>VLOOKUP(G142,[1]Test!$U$5:$V$105,2)</f>
        <v>بیست و یپَنج</v>
      </c>
      <c r="I142" s="22" t="str">
        <f>VLOOKUP(G142,[1]Test!$S$5:$T$10,2)</f>
        <v>fail</v>
      </c>
      <c r="J142" s="23"/>
      <c r="K142" s="20" t="str">
        <f>VLOOKUP(J142,[1]Test!$U$5:$V$105,2)</f>
        <v>سفر ته‌نها</v>
      </c>
      <c r="L142" s="21">
        <f t="shared" ref="L142:L206" si="6">IF(G142&gt;=49,"-",C142+J142)</f>
        <v>25</v>
      </c>
      <c r="M142" s="20" t="str">
        <f>VLOOKUP(L142,[1]Test!$U$5:$V$105,2)</f>
        <v>بیست و یپَنج</v>
      </c>
      <c r="N142" s="22" t="str">
        <f>VLOOKUP(L142,[1]Test!$S$5:$T$10,2)</f>
        <v>fail</v>
      </c>
      <c r="O142" s="53"/>
      <c r="P142" s="53"/>
      <c r="Q142" s="54"/>
      <c r="R142" s="32">
        <f t="shared" ref="R142:R206" si="7">IF(OR(L142&lt;50,L142="-"),L142,ROUND(((L142-50)/2),0)+50)</f>
        <v>25</v>
      </c>
    </row>
    <row r="143" spans="1:24">
      <c r="A143" s="17">
        <v>138</v>
      </c>
      <c r="B143" s="43" t="s">
        <v>156</v>
      </c>
      <c r="C143" s="21">
        <v>23</v>
      </c>
      <c r="D143" s="20" t="str">
        <f>VLOOKUP(C143,[1]Test!$U$5:$V$105,2)</f>
        <v>بیست وسێ‌</v>
      </c>
      <c r="E143" s="21"/>
      <c r="F143" s="20" t="str">
        <f>VLOOKUP(E143,[1]Test!$U$5:$V$105,2)</f>
        <v>سفر ته‌نها</v>
      </c>
      <c r="G143" s="21">
        <f t="shared" si="5"/>
        <v>23</v>
      </c>
      <c r="H143" s="20" t="str">
        <f>VLOOKUP(G143,[1]Test!$U$5:$V$105,2)</f>
        <v>بیست وسێ‌</v>
      </c>
      <c r="I143" s="22" t="str">
        <f>VLOOKUP(G143,[1]Test!$S$5:$T$10,2)</f>
        <v>fail</v>
      </c>
      <c r="J143" s="23"/>
      <c r="K143" s="20" t="str">
        <f>VLOOKUP(J143,[1]Test!$U$5:$V$105,2)</f>
        <v>سفر ته‌نها</v>
      </c>
      <c r="L143" s="21">
        <f t="shared" si="6"/>
        <v>23</v>
      </c>
      <c r="M143" s="20" t="str">
        <f>VLOOKUP(L143,[1]Test!$U$5:$V$105,2)</f>
        <v>بیست وسێ‌</v>
      </c>
      <c r="N143" s="22" t="str">
        <f>VLOOKUP(L143,[1]Test!$S$5:$T$10,2)</f>
        <v>fail</v>
      </c>
      <c r="O143" s="53"/>
      <c r="P143" s="53"/>
      <c r="Q143" s="54"/>
      <c r="R143" s="32">
        <f t="shared" si="7"/>
        <v>23</v>
      </c>
    </row>
    <row r="144" spans="1:24">
      <c r="A144" s="17">
        <v>139</v>
      </c>
      <c r="B144" s="43" t="s">
        <v>157</v>
      </c>
      <c r="C144" s="21">
        <v>20</v>
      </c>
      <c r="D144" s="20" t="str">
        <f>VLOOKUP(C144,[1]Test!$U$5:$V$105,2)</f>
        <v>بیست ته‌نها</v>
      </c>
      <c r="E144" s="21"/>
      <c r="F144" s="20" t="str">
        <f>VLOOKUP(E144,[1]Test!$U$5:$V$105,2)</f>
        <v>سفر ته‌نها</v>
      </c>
      <c r="G144" s="21">
        <f t="shared" si="5"/>
        <v>20</v>
      </c>
      <c r="H144" s="20" t="str">
        <f>VLOOKUP(G144,[1]Test!$U$5:$V$105,2)</f>
        <v>بیست ته‌نها</v>
      </c>
      <c r="I144" s="22" t="str">
        <f>VLOOKUP(G144,[1]Test!$S$5:$T$10,2)</f>
        <v>fail</v>
      </c>
      <c r="J144" s="23"/>
      <c r="K144" s="20" t="str">
        <f>VLOOKUP(J144,[1]Test!$U$5:$V$105,2)</f>
        <v>سفر ته‌نها</v>
      </c>
      <c r="L144" s="21">
        <f t="shared" si="6"/>
        <v>20</v>
      </c>
      <c r="M144" s="20" t="str">
        <f>VLOOKUP(L144,[1]Test!$U$5:$V$105,2)</f>
        <v>بیست ته‌نها</v>
      </c>
      <c r="N144" s="22" t="str">
        <f>VLOOKUP(L144,[1]Test!$S$5:$T$10,2)</f>
        <v>fail</v>
      </c>
      <c r="O144" s="53"/>
      <c r="P144" s="53"/>
      <c r="Q144" s="54"/>
      <c r="R144" s="32">
        <f t="shared" si="7"/>
        <v>20</v>
      </c>
    </row>
    <row r="145" spans="1:18">
      <c r="A145" s="17">
        <v>140</v>
      </c>
      <c r="B145" s="43" t="s">
        <v>158</v>
      </c>
      <c r="C145" s="21">
        <v>23</v>
      </c>
      <c r="D145" s="20" t="str">
        <f>VLOOKUP(C145,[1]Test!$U$5:$V$105,2)</f>
        <v>بیست وسێ‌</v>
      </c>
      <c r="E145" s="21"/>
      <c r="F145" s="20" t="str">
        <f>VLOOKUP(E145,[1]Test!$U$5:$V$105,2)</f>
        <v>سفر ته‌نها</v>
      </c>
      <c r="G145" s="21">
        <f t="shared" si="5"/>
        <v>23</v>
      </c>
      <c r="H145" s="20" t="str">
        <f>VLOOKUP(G145,[1]Test!$U$5:$V$105,2)</f>
        <v>بیست وسێ‌</v>
      </c>
      <c r="I145" s="22" t="str">
        <f>VLOOKUP(G145,[1]Test!$S$5:$T$10,2)</f>
        <v>fail</v>
      </c>
      <c r="J145" s="23"/>
      <c r="K145" s="20" t="str">
        <f>VLOOKUP(J145,[1]Test!$U$5:$V$105,2)</f>
        <v>سفر ته‌نها</v>
      </c>
      <c r="L145" s="21">
        <f t="shared" si="6"/>
        <v>23</v>
      </c>
      <c r="M145" s="20" t="str">
        <f>VLOOKUP(L145,[1]Test!$U$5:$V$105,2)</f>
        <v>بیست وسێ‌</v>
      </c>
      <c r="N145" s="22" t="str">
        <f>VLOOKUP(L145,[1]Test!$S$5:$T$10,2)</f>
        <v>fail</v>
      </c>
      <c r="O145" s="53"/>
      <c r="P145" s="53"/>
      <c r="Q145" s="54"/>
      <c r="R145" s="32">
        <f t="shared" si="7"/>
        <v>23</v>
      </c>
    </row>
    <row r="146" spans="1:18">
      <c r="A146" s="17">
        <v>141</v>
      </c>
      <c r="B146" s="43" t="s">
        <v>159</v>
      </c>
      <c r="C146" s="21">
        <v>0</v>
      </c>
      <c r="D146" s="20" t="str">
        <f>VLOOKUP(C146,[1]Test!$U$5:$V$105,2)</f>
        <v>سفر ته‌نها</v>
      </c>
      <c r="E146" s="21"/>
      <c r="F146" s="20" t="str">
        <f>VLOOKUP(E146,[1]Test!$U$5:$V$105,2)</f>
        <v>سفر ته‌نها</v>
      </c>
      <c r="G146" s="21">
        <f t="shared" si="5"/>
        <v>0</v>
      </c>
      <c r="H146" s="20" t="str">
        <f>VLOOKUP(G146,[1]Test!$U$5:$V$105,2)</f>
        <v>سفر ته‌نها</v>
      </c>
      <c r="I146" s="22" t="str">
        <f>VLOOKUP(G146,[1]Test!$S$5:$T$10,2)</f>
        <v>fail</v>
      </c>
      <c r="J146" s="23"/>
      <c r="K146" s="20" t="str">
        <f>VLOOKUP(J146,[1]Test!$U$5:$V$105,2)</f>
        <v>سفر ته‌نها</v>
      </c>
      <c r="L146" s="21">
        <f t="shared" si="6"/>
        <v>0</v>
      </c>
      <c r="M146" s="20" t="str">
        <f>VLOOKUP(L146,[1]Test!$U$5:$V$105,2)</f>
        <v>سفر ته‌نها</v>
      </c>
      <c r="N146" s="22" t="str">
        <f>VLOOKUP(L146,[1]Test!$S$5:$T$10,2)</f>
        <v>fail</v>
      </c>
      <c r="O146" s="53"/>
      <c r="P146" s="53"/>
      <c r="Q146" s="54"/>
      <c r="R146" s="32">
        <f t="shared" si="7"/>
        <v>0</v>
      </c>
    </row>
    <row r="147" spans="1:18">
      <c r="A147" s="17">
        <v>142</v>
      </c>
      <c r="B147" s="43" t="s">
        <v>160</v>
      </c>
      <c r="C147" s="21">
        <v>15</v>
      </c>
      <c r="D147" s="20" t="str">
        <f>VLOOKUP(C147,[1]Test!$U$5:$V$105,2)</f>
        <v>پازده‌</v>
      </c>
      <c r="E147" s="21"/>
      <c r="F147" s="20" t="str">
        <f>VLOOKUP(E147,[1]Test!$U$5:$V$105,2)</f>
        <v>سفر ته‌نها</v>
      </c>
      <c r="G147" s="21">
        <f t="shared" si="5"/>
        <v>15</v>
      </c>
      <c r="H147" s="20" t="str">
        <f>VLOOKUP(G147,[1]Test!$U$5:$V$105,2)</f>
        <v>پازده‌</v>
      </c>
      <c r="I147" s="22" t="str">
        <f>VLOOKUP(G147,[1]Test!$S$5:$T$10,2)</f>
        <v>fail</v>
      </c>
      <c r="J147" s="23"/>
      <c r="K147" s="20" t="str">
        <f>VLOOKUP(J147,[1]Test!$U$5:$V$105,2)</f>
        <v>سفر ته‌نها</v>
      </c>
      <c r="L147" s="21">
        <f t="shared" si="6"/>
        <v>15</v>
      </c>
      <c r="M147" s="20" t="str">
        <f>VLOOKUP(L147,[1]Test!$U$5:$V$105,2)</f>
        <v>پازده‌</v>
      </c>
      <c r="N147" s="22" t="str">
        <f>VLOOKUP(L147,[1]Test!$S$5:$T$10,2)</f>
        <v>fail</v>
      </c>
      <c r="O147" s="53"/>
      <c r="P147" s="53"/>
      <c r="Q147" s="54"/>
      <c r="R147" s="32">
        <f t="shared" si="7"/>
        <v>15</v>
      </c>
    </row>
    <row r="148" spans="1:18">
      <c r="A148" s="17">
        <v>143</v>
      </c>
      <c r="B148" s="43"/>
      <c r="C148" s="21"/>
      <c r="D148" s="20" t="str">
        <f>VLOOKUP(C148,[1]Test!$U$5:$V$105,2)</f>
        <v>سفر ته‌نها</v>
      </c>
      <c r="E148" s="37"/>
      <c r="F148" s="20" t="str">
        <f>VLOOKUP(E148,[1]Test!$U$5:$V$105,2)</f>
        <v>سفر ته‌نها</v>
      </c>
      <c r="G148" s="21">
        <f t="shared" si="5"/>
        <v>0</v>
      </c>
      <c r="H148" s="20" t="str">
        <f>VLOOKUP(G148,[1]Test!$U$5:$V$105,2)</f>
        <v>سفر ته‌نها</v>
      </c>
      <c r="I148" s="22" t="str">
        <f>VLOOKUP(G148,[1]Test!$S$5:$T$10,2)</f>
        <v>fail</v>
      </c>
      <c r="J148" s="23"/>
      <c r="K148" s="20" t="str">
        <f>VLOOKUP(J148,[1]Test!$U$5:$V$105,2)</f>
        <v>سفر ته‌نها</v>
      </c>
      <c r="L148" s="21">
        <f t="shared" si="6"/>
        <v>0</v>
      </c>
      <c r="M148" s="20" t="str">
        <f>VLOOKUP(L148,[1]Test!$U$5:$V$105,2)</f>
        <v>سفر ته‌نها</v>
      </c>
      <c r="N148" s="22" t="str">
        <f>VLOOKUP(L148,[1]Test!$S$5:$T$10,2)</f>
        <v>fail</v>
      </c>
      <c r="O148" s="55"/>
      <c r="P148" s="55"/>
      <c r="Q148" s="56"/>
      <c r="R148" s="32">
        <f t="shared" si="7"/>
        <v>0</v>
      </c>
    </row>
    <row r="149" spans="1:18">
      <c r="A149" s="17">
        <v>144</v>
      </c>
      <c r="B149" s="43"/>
      <c r="C149" s="21"/>
      <c r="D149" s="20" t="str">
        <f>VLOOKUP(C149,[1]Test!$U$5:$V$105,2)</f>
        <v>سفر ته‌نها</v>
      </c>
      <c r="E149" s="37"/>
      <c r="F149" s="20" t="str">
        <f>VLOOKUP(E149,[1]Test!$U$5:$V$105,2)</f>
        <v>سفر ته‌نها</v>
      </c>
      <c r="G149" s="21">
        <f t="shared" si="5"/>
        <v>0</v>
      </c>
      <c r="H149" s="20" t="str">
        <f>VLOOKUP(G149,[1]Test!$U$5:$V$105,2)</f>
        <v>سفر ته‌نها</v>
      </c>
      <c r="I149" s="22" t="str">
        <f>VLOOKUP(G149,[1]Test!$S$5:$T$10,2)</f>
        <v>fail</v>
      </c>
      <c r="J149" s="23"/>
      <c r="K149" s="20" t="str">
        <f>VLOOKUP(J149,[1]Test!$U$5:$V$105,2)</f>
        <v>سفر ته‌نها</v>
      </c>
      <c r="L149" s="21">
        <f t="shared" si="6"/>
        <v>0</v>
      </c>
      <c r="M149" s="20" t="str">
        <f>VLOOKUP(L149,[1]Test!$U$5:$V$105,2)</f>
        <v>سفر ته‌نها</v>
      </c>
      <c r="N149" s="22" t="str">
        <f>VLOOKUP(L149,[1]Test!$S$5:$T$10,2)</f>
        <v>fail</v>
      </c>
      <c r="O149" s="55"/>
      <c r="P149" s="55"/>
      <c r="Q149" s="56"/>
      <c r="R149" s="32"/>
    </row>
    <row r="150" spans="1:18">
      <c r="A150" s="17">
        <v>145</v>
      </c>
      <c r="B150" s="43"/>
      <c r="C150" s="21"/>
      <c r="D150" s="20" t="str">
        <f>VLOOKUP(C150,[1]Test!$U$5:$V$105,2)</f>
        <v>سفر ته‌نها</v>
      </c>
      <c r="E150" s="21"/>
      <c r="F150" s="20" t="str">
        <f>VLOOKUP(E150,[1]Test!$U$5:$V$105,2)</f>
        <v>سفر ته‌نها</v>
      </c>
      <c r="G150" s="21">
        <f t="shared" si="5"/>
        <v>0</v>
      </c>
      <c r="H150" s="20" t="str">
        <f>VLOOKUP(G150,[1]Test!$U$5:$V$105,2)</f>
        <v>سفر ته‌نها</v>
      </c>
      <c r="I150" s="22" t="str">
        <f>VLOOKUP(G150,[1]Test!$S$5:$T$10,2)</f>
        <v>fail</v>
      </c>
      <c r="J150" s="23"/>
      <c r="K150" s="20" t="str">
        <f>VLOOKUP(J150,[1]Test!$U$5:$V$105,2)</f>
        <v>سفر ته‌نها</v>
      </c>
      <c r="L150" s="21">
        <f t="shared" si="6"/>
        <v>0</v>
      </c>
      <c r="M150" s="20" t="str">
        <f>VLOOKUP(L150,[1]Test!$U$5:$V$105,2)</f>
        <v>سفر ته‌نها</v>
      </c>
      <c r="N150" s="22" t="str">
        <f>VLOOKUP(L150,[1]Test!$S$5:$T$10,2)</f>
        <v>fail</v>
      </c>
      <c r="O150" s="53"/>
      <c r="P150" s="53"/>
      <c r="Q150" s="54"/>
      <c r="R150" s="32">
        <f t="shared" si="7"/>
        <v>0</v>
      </c>
    </row>
    <row r="151" spans="1:18">
      <c r="A151" s="17">
        <v>146</v>
      </c>
      <c r="B151" s="26"/>
      <c r="C151" s="18"/>
      <c r="D151" s="19" t="str">
        <f>VLOOKUP(C151,[2]Test!$U$5:$V$105,2)</f>
        <v>سفر ته‌نها</v>
      </c>
      <c r="E151" s="21"/>
      <c r="F151" s="20" t="str">
        <f>VLOOKUP(E151,[1]Test!$U$5:$V$105,2)</f>
        <v>سفر ته‌نها</v>
      </c>
      <c r="G151" s="21">
        <f t="shared" si="5"/>
        <v>0</v>
      </c>
      <c r="H151" s="20" t="str">
        <f>VLOOKUP(G151,[1]Test!$U$5:$V$105,2)</f>
        <v>سفر ته‌نها</v>
      </c>
      <c r="I151" s="22" t="str">
        <f>VLOOKUP(G151,[1]Test!$S$5:$T$10,2)</f>
        <v>fail</v>
      </c>
      <c r="J151" s="23"/>
      <c r="K151" s="20" t="str">
        <f>VLOOKUP(J151,[1]Test!$U$5:$V$105,2)</f>
        <v>سفر ته‌نها</v>
      </c>
      <c r="L151" s="21">
        <f t="shared" si="6"/>
        <v>0</v>
      </c>
      <c r="M151" s="20" t="str">
        <f>VLOOKUP(L151,[1]Test!$U$5:$V$105,2)</f>
        <v>سفر ته‌نها</v>
      </c>
      <c r="N151" s="22" t="str">
        <f>VLOOKUP(L151,[1]Test!$S$5:$T$10,2)</f>
        <v>fail</v>
      </c>
      <c r="O151" s="53"/>
      <c r="P151" s="53"/>
      <c r="Q151" s="54"/>
      <c r="R151" s="32">
        <f t="shared" si="7"/>
        <v>0</v>
      </c>
    </row>
    <row r="152" spans="1:18">
      <c r="A152" s="17">
        <v>147</v>
      </c>
      <c r="B152" s="26"/>
      <c r="C152" s="18"/>
      <c r="D152" s="19" t="str">
        <f>VLOOKUP(C152,[2]Test!$U$5:$V$105,2)</f>
        <v>سفر ته‌نها</v>
      </c>
      <c r="E152" s="21"/>
      <c r="F152" s="20" t="str">
        <f>VLOOKUP(E152,[1]Test!$U$5:$V$105,2)</f>
        <v>سفر ته‌نها</v>
      </c>
      <c r="G152" s="21">
        <f t="shared" si="5"/>
        <v>0</v>
      </c>
      <c r="H152" s="20" t="str">
        <f>VLOOKUP(G152,[1]Test!$U$5:$V$105,2)</f>
        <v>سفر ته‌نها</v>
      </c>
      <c r="I152" s="22" t="str">
        <f>VLOOKUP(G152,[1]Test!$S$5:$T$10,2)</f>
        <v>fail</v>
      </c>
      <c r="J152" s="23"/>
      <c r="K152" s="20" t="str">
        <f>VLOOKUP(J152,[1]Test!$U$5:$V$105,2)</f>
        <v>سفر ته‌نها</v>
      </c>
      <c r="L152" s="21">
        <f t="shared" si="6"/>
        <v>0</v>
      </c>
      <c r="M152" s="20" t="str">
        <f>VLOOKUP(L152,[1]Test!$U$5:$V$105,2)</f>
        <v>سفر ته‌نها</v>
      </c>
      <c r="N152" s="22" t="str">
        <f>VLOOKUP(L152,[1]Test!$S$5:$T$10,2)</f>
        <v>fail</v>
      </c>
      <c r="O152" s="53"/>
      <c r="P152" s="53"/>
      <c r="Q152" s="54"/>
      <c r="R152" s="32">
        <f t="shared" si="7"/>
        <v>0</v>
      </c>
    </row>
    <row r="153" spans="1:18">
      <c r="A153" s="17">
        <v>148</v>
      </c>
      <c r="B153" s="26"/>
      <c r="C153" s="18"/>
      <c r="D153" s="19" t="str">
        <f>VLOOKUP(C153,[2]Test!$U$5:$V$105,2)</f>
        <v>سفر ته‌نها</v>
      </c>
      <c r="E153" s="21"/>
      <c r="F153" s="20" t="str">
        <f>VLOOKUP(E153,[1]Test!$U$5:$V$105,2)</f>
        <v>سفر ته‌نها</v>
      </c>
      <c r="G153" s="21">
        <f t="shared" si="5"/>
        <v>0</v>
      </c>
      <c r="H153" s="20" t="str">
        <f>VLOOKUP(G153,[1]Test!$U$5:$V$105,2)</f>
        <v>سفر ته‌نها</v>
      </c>
      <c r="I153" s="22" t="str">
        <f>VLOOKUP(G153,[1]Test!$S$5:$T$10,2)</f>
        <v>fail</v>
      </c>
      <c r="J153" s="23"/>
      <c r="K153" s="20" t="str">
        <f>VLOOKUP(J153,[1]Test!$U$5:$V$105,2)</f>
        <v>سفر ته‌نها</v>
      </c>
      <c r="L153" s="21">
        <f t="shared" si="6"/>
        <v>0</v>
      </c>
      <c r="M153" s="20" t="str">
        <f>VLOOKUP(L153,[1]Test!$U$5:$V$105,2)</f>
        <v>سفر ته‌نها</v>
      </c>
      <c r="N153" s="22" t="str">
        <f>VLOOKUP(L153,[1]Test!$S$5:$T$10,2)</f>
        <v>fail</v>
      </c>
      <c r="O153" s="53"/>
      <c r="P153" s="53"/>
      <c r="Q153" s="54"/>
      <c r="R153" s="32">
        <f t="shared" si="7"/>
        <v>0</v>
      </c>
    </row>
    <row r="154" spans="1:18">
      <c r="A154" s="17">
        <v>149</v>
      </c>
      <c r="B154" s="26"/>
      <c r="C154" s="18"/>
      <c r="D154" s="19" t="str">
        <f>VLOOKUP(C154,[2]Test!$U$5:$V$105,2)</f>
        <v>سفر ته‌نها</v>
      </c>
      <c r="E154" s="37"/>
      <c r="F154" s="20" t="str">
        <f>VLOOKUP(E154,[1]Test!$U$5:$V$105,2)</f>
        <v>سفر ته‌نها</v>
      </c>
      <c r="G154" s="21">
        <f t="shared" si="5"/>
        <v>0</v>
      </c>
      <c r="H154" s="20" t="str">
        <f>VLOOKUP(G154,[1]Test!$U$5:$V$105,2)</f>
        <v>سفر ته‌نها</v>
      </c>
      <c r="I154" s="22" t="str">
        <f>VLOOKUP(G154,[1]Test!$S$5:$T$10,2)</f>
        <v>fail</v>
      </c>
      <c r="J154" s="23"/>
      <c r="K154" s="20" t="str">
        <f>VLOOKUP(J154,[1]Test!$U$5:$V$105,2)</f>
        <v>سفر ته‌نها</v>
      </c>
      <c r="L154" s="21">
        <f t="shared" si="6"/>
        <v>0</v>
      </c>
      <c r="M154" s="20" t="str">
        <f>VLOOKUP(L154,[1]Test!$U$5:$V$105,2)</f>
        <v>سفر ته‌نها</v>
      </c>
      <c r="N154" s="22" t="str">
        <f>VLOOKUP(L154,[1]Test!$S$5:$T$10,2)</f>
        <v>fail</v>
      </c>
      <c r="O154" s="55"/>
      <c r="P154" s="55"/>
      <c r="Q154" s="56"/>
      <c r="R154" s="32">
        <f t="shared" si="7"/>
        <v>0</v>
      </c>
    </row>
    <row r="155" spans="1:18">
      <c r="A155" s="17">
        <v>150</v>
      </c>
      <c r="B155" s="26"/>
      <c r="C155" s="18"/>
      <c r="D155" s="19" t="str">
        <f>VLOOKUP(C155,[2]Test!$U$5:$V$105,2)</f>
        <v>سفر ته‌نها</v>
      </c>
      <c r="E155" s="21"/>
      <c r="F155" s="20" t="str">
        <f>VLOOKUP(E155,[1]Test!$U$5:$V$105,2)</f>
        <v>سفر ته‌نها</v>
      </c>
      <c r="G155" s="21">
        <f t="shared" si="5"/>
        <v>0</v>
      </c>
      <c r="H155" s="20" t="str">
        <f>VLOOKUP(G155,[1]Test!$U$5:$V$105,2)</f>
        <v>سفر ته‌نها</v>
      </c>
      <c r="I155" s="22" t="str">
        <f>VLOOKUP(G155,[1]Test!$S$5:$T$10,2)</f>
        <v>fail</v>
      </c>
      <c r="J155" s="23"/>
      <c r="K155" s="20" t="str">
        <f>VLOOKUP(J155,[1]Test!$U$5:$V$105,2)</f>
        <v>سفر ته‌نها</v>
      </c>
      <c r="L155" s="21">
        <f t="shared" si="6"/>
        <v>0</v>
      </c>
      <c r="M155" s="20" t="str">
        <f>VLOOKUP(L155,[1]Test!$U$5:$V$105,2)</f>
        <v>سفر ته‌نها</v>
      </c>
      <c r="N155" s="22" t="str">
        <f>VLOOKUP(L155,[1]Test!$S$5:$T$10,2)</f>
        <v>fail</v>
      </c>
      <c r="O155" s="53"/>
      <c r="P155" s="53"/>
      <c r="Q155" s="54"/>
      <c r="R155" s="32">
        <f t="shared" si="7"/>
        <v>0</v>
      </c>
    </row>
    <row r="156" spans="1:18">
      <c r="A156" s="17">
        <v>151</v>
      </c>
      <c r="B156" s="26"/>
      <c r="C156" s="18"/>
      <c r="D156" s="19" t="str">
        <f>VLOOKUP(C156,[2]Test!$U$5:$V$105,2)</f>
        <v>سفر ته‌نها</v>
      </c>
      <c r="E156" s="21"/>
      <c r="F156" s="20" t="str">
        <f>VLOOKUP(E156,[1]Test!$U$5:$V$105,2)</f>
        <v>سفر ته‌نها</v>
      </c>
      <c r="G156" s="21">
        <f t="shared" si="5"/>
        <v>0</v>
      </c>
      <c r="H156" s="20" t="str">
        <f>VLOOKUP(G156,[1]Test!$U$5:$V$105,2)</f>
        <v>سفر ته‌نها</v>
      </c>
      <c r="I156" s="22" t="str">
        <f>VLOOKUP(G156,[1]Test!$S$5:$T$10,2)</f>
        <v>fail</v>
      </c>
      <c r="J156" s="23"/>
      <c r="K156" s="20" t="str">
        <f>VLOOKUP(J156,[1]Test!$U$5:$V$105,2)</f>
        <v>سفر ته‌نها</v>
      </c>
      <c r="L156" s="21">
        <f t="shared" si="6"/>
        <v>0</v>
      </c>
      <c r="M156" s="20" t="str">
        <f>VLOOKUP(L156,[1]Test!$U$5:$V$105,2)</f>
        <v>سفر ته‌نها</v>
      </c>
      <c r="N156" s="22" t="str">
        <f>VLOOKUP(L156,[1]Test!$S$5:$T$10,2)</f>
        <v>fail</v>
      </c>
      <c r="O156" s="53"/>
      <c r="P156" s="53"/>
      <c r="Q156" s="54"/>
      <c r="R156" s="32">
        <f t="shared" si="7"/>
        <v>0</v>
      </c>
    </row>
    <row r="157" spans="1:18">
      <c r="A157" s="17">
        <v>152</v>
      </c>
      <c r="B157" s="49"/>
      <c r="C157" s="18"/>
      <c r="D157" s="19" t="str">
        <f>VLOOKUP(C157,[2]Test!$U$5:$V$105,2)</f>
        <v>سفر ته‌نها</v>
      </c>
      <c r="E157" s="21"/>
      <c r="F157" s="20" t="str">
        <f>VLOOKUP(E157,[1]Test!$U$5:$V$105,2)</f>
        <v>سفر ته‌نها</v>
      </c>
      <c r="G157" s="21">
        <f t="shared" si="5"/>
        <v>0</v>
      </c>
      <c r="H157" s="20" t="str">
        <f>VLOOKUP(G157,[1]Test!$U$5:$V$105,2)</f>
        <v>سفر ته‌نها</v>
      </c>
      <c r="I157" s="22" t="str">
        <f>VLOOKUP(G157,[1]Test!$S$5:$T$10,2)</f>
        <v>fail</v>
      </c>
      <c r="J157" s="23"/>
      <c r="K157" s="20" t="str">
        <f>VLOOKUP(J157,[1]Test!$U$5:$V$105,2)</f>
        <v>سفر ته‌نها</v>
      </c>
      <c r="L157" s="21">
        <f t="shared" si="6"/>
        <v>0</v>
      </c>
      <c r="M157" s="20" t="str">
        <f>VLOOKUP(L157,[1]Test!$U$5:$V$105,2)</f>
        <v>سفر ته‌نها</v>
      </c>
      <c r="N157" s="22" t="str">
        <f>VLOOKUP(L157,[1]Test!$S$5:$T$10,2)</f>
        <v>fail</v>
      </c>
      <c r="O157" s="53"/>
      <c r="P157" s="53"/>
      <c r="Q157" s="54"/>
      <c r="R157" s="32">
        <f t="shared" si="7"/>
        <v>0</v>
      </c>
    </row>
    <row r="158" spans="1:18">
      <c r="A158" s="17">
        <v>153</v>
      </c>
      <c r="B158" s="26"/>
      <c r="C158" s="18"/>
      <c r="D158" s="19" t="str">
        <f>VLOOKUP(C158,[2]Test!$U$5:$V$105,2)</f>
        <v>سفر ته‌نها</v>
      </c>
      <c r="E158" s="21"/>
      <c r="F158" s="20" t="str">
        <f>VLOOKUP(E158,[1]Test!$U$5:$V$105,2)</f>
        <v>سفر ته‌نها</v>
      </c>
      <c r="G158" s="21">
        <f t="shared" si="5"/>
        <v>0</v>
      </c>
      <c r="H158" s="20" t="str">
        <f>VLOOKUP(G158,[1]Test!$U$5:$V$105,2)</f>
        <v>سفر ته‌نها</v>
      </c>
      <c r="I158" s="22" t="str">
        <f>VLOOKUP(G158,[1]Test!$S$5:$T$10,2)</f>
        <v>fail</v>
      </c>
      <c r="J158" s="23"/>
      <c r="K158" s="20" t="str">
        <f>VLOOKUP(J158,[1]Test!$U$5:$V$105,2)</f>
        <v>سفر ته‌نها</v>
      </c>
      <c r="L158" s="21">
        <f t="shared" si="6"/>
        <v>0</v>
      </c>
      <c r="M158" s="20" t="str">
        <f>VLOOKUP(L158,[1]Test!$U$5:$V$105,2)</f>
        <v>سفر ته‌نها</v>
      </c>
      <c r="N158" s="22" t="str">
        <f>VLOOKUP(L158,[1]Test!$S$5:$T$10,2)</f>
        <v>fail</v>
      </c>
      <c r="O158" s="53"/>
      <c r="P158" s="53"/>
      <c r="Q158" s="54"/>
      <c r="R158" s="32">
        <f t="shared" si="7"/>
        <v>0</v>
      </c>
    </row>
    <row r="159" spans="1:18">
      <c r="A159" s="17">
        <v>154</v>
      </c>
      <c r="B159" s="26"/>
      <c r="C159" s="18"/>
      <c r="D159" s="19" t="str">
        <f>VLOOKUP(C159,[2]Test!$U$5:$V$105,2)</f>
        <v>سفر ته‌نها</v>
      </c>
      <c r="E159" s="21"/>
      <c r="F159" s="20" t="str">
        <f>VLOOKUP(E159,[1]Test!$U$5:$V$105,2)</f>
        <v>سفر ته‌نها</v>
      </c>
      <c r="G159" s="21">
        <f t="shared" si="5"/>
        <v>0</v>
      </c>
      <c r="H159" s="20" t="str">
        <f>VLOOKUP(G159,[1]Test!$U$5:$V$105,2)</f>
        <v>سفر ته‌نها</v>
      </c>
      <c r="I159" s="22" t="str">
        <f>VLOOKUP(G159,[1]Test!$S$5:$T$10,2)</f>
        <v>fail</v>
      </c>
      <c r="J159" s="23"/>
      <c r="K159" s="20" t="str">
        <f>VLOOKUP(J159,[1]Test!$U$5:$V$105,2)</f>
        <v>سفر ته‌نها</v>
      </c>
      <c r="L159" s="21">
        <f t="shared" si="6"/>
        <v>0</v>
      </c>
      <c r="M159" s="20" t="str">
        <f>VLOOKUP(L159,[1]Test!$U$5:$V$105,2)</f>
        <v>سفر ته‌نها</v>
      </c>
      <c r="N159" s="22" t="str">
        <f>VLOOKUP(L159,[1]Test!$S$5:$T$10,2)</f>
        <v>fail</v>
      </c>
      <c r="O159" s="53"/>
      <c r="P159" s="53"/>
      <c r="Q159" s="54"/>
      <c r="R159" s="32">
        <f t="shared" si="7"/>
        <v>0</v>
      </c>
    </row>
    <row r="160" spans="1:18">
      <c r="A160" s="17">
        <v>155</v>
      </c>
      <c r="B160" s="26"/>
      <c r="C160" s="18"/>
      <c r="D160" s="19" t="str">
        <f>VLOOKUP(C160,[2]Test!$U$5:$V$105,2)</f>
        <v>سفر ته‌نها</v>
      </c>
      <c r="E160" s="21"/>
      <c r="F160" s="20" t="str">
        <f>VLOOKUP(E160,[1]Test!$U$5:$V$105,2)</f>
        <v>سفر ته‌نها</v>
      </c>
      <c r="G160" s="21">
        <f t="shared" si="5"/>
        <v>0</v>
      </c>
      <c r="H160" s="20" t="str">
        <f>VLOOKUP(G160,[1]Test!$U$5:$V$105,2)</f>
        <v>سفر ته‌نها</v>
      </c>
      <c r="I160" s="22" t="str">
        <f>VLOOKUP(G160,[1]Test!$S$5:$T$10,2)</f>
        <v>fail</v>
      </c>
      <c r="J160" s="23"/>
      <c r="K160" s="20" t="str">
        <f>VLOOKUP(J160,[1]Test!$U$5:$V$105,2)</f>
        <v>سفر ته‌نها</v>
      </c>
      <c r="L160" s="21">
        <f t="shared" si="6"/>
        <v>0</v>
      </c>
      <c r="M160" s="20" t="str">
        <f>VLOOKUP(L160,[1]Test!$U$5:$V$105,2)</f>
        <v>سفر ته‌نها</v>
      </c>
      <c r="N160" s="22" t="str">
        <f>VLOOKUP(L160,[1]Test!$S$5:$T$10,2)</f>
        <v>fail</v>
      </c>
      <c r="O160" s="53"/>
      <c r="P160" s="53"/>
      <c r="Q160" s="54"/>
      <c r="R160" s="32">
        <f t="shared" si="7"/>
        <v>0</v>
      </c>
    </row>
    <row r="161" spans="1:18">
      <c r="A161" s="17">
        <v>156</v>
      </c>
      <c r="B161" s="26"/>
      <c r="C161" s="18"/>
      <c r="D161" s="19" t="str">
        <f>VLOOKUP(C161,[2]Test!$U$5:$V$105,2)</f>
        <v>سفر ته‌نها</v>
      </c>
      <c r="E161" s="21"/>
      <c r="F161" s="20" t="str">
        <f>VLOOKUP(E161,[1]Test!$U$5:$V$105,2)</f>
        <v>سفر ته‌نها</v>
      </c>
      <c r="G161" s="21">
        <f t="shared" si="5"/>
        <v>0</v>
      </c>
      <c r="H161" s="20" t="str">
        <f>VLOOKUP(G161,[1]Test!$U$5:$V$105,2)</f>
        <v>سفر ته‌نها</v>
      </c>
      <c r="I161" s="22" t="str">
        <f>VLOOKUP(G161,[1]Test!$S$5:$T$10,2)</f>
        <v>fail</v>
      </c>
      <c r="J161" s="23"/>
      <c r="K161" s="20" t="str">
        <f>VLOOKUP(J161,[1]Test!$U$5:$V$105,2)</f>
        <v>سفر ته‌نها</v>
      </c>
      <c r="L161" s="21">
        <f t="shared" si="6"/>
        <v>0</v>
      </c>
      <c r="M161" s="20" t="str">
        <f>VLOOKUP(L161,[1]Test!$U$5:$V$105,2)</f>
        <v>سفر ته‌نها</v>
      </c>
      <c r="N161" s="22" t="str">
        <f>VLOOKUP(L161,[1]Test!$S$5:$T$10,2)</f>
        <v>fail</v>
      </c>
      <c r="O161" s="53"/>
      <c r="P161" s="53"/>
      <c r="Q161" s="54"/>
      <c r="R161" s="32">
        <f t="shared" si="7"/>
        <v>0</v>
      </c>
    </row>
    <row r="162" spans="1:18">
      <c r="A162" s="17">
        <v>157</v>
      </c>
      <c r="B162" s="26"/>
      <c r="C162" s="18"/>
      <c r="D162" s="19" t="str">
        <f>VLOOKUP(C162,[2]Test!$U$5:$V$105,2)</f>
        <v>سفر ته‌نها</v>
      </c>
      <c r="E162" s="21"/>
      <c r="F162" s="20" t="str">
        <f>VLOOKUP(E162,[1]Test!$U$5:$V$105,2)</f>
        <v>سفر ته‌نها</v>
      </c>
      <c r="G162" s="21">
        <f t="shared" si="5"/>
        <v>0</v>
      </c>
      <c r="H162" s="20" t="str">
        <f>VLOOKUP(G162,[1]Test!$U$5:$V$105,2)</f>
        <v>سفر ته‌نها</v>
      </c>
      <c r="I162" s="22" t="str">
        <f>VLOOKUP(G162,[1]Test!$S$5:$T$10,2)</f>
        <v>fail</v>
      </c>
      <c r="J162" s="23"/>
      <c r="K162" s="20" t="str">
        <f>VLOOKUP(J162,[1]Test!$U$5:$V$105,2)</f>
        <v>سفر ته‌نها</v>
      </c>
      <c r="L162" s="21">
        <f t="shared" si="6"/>
        <v>0</v>
      </c>
      <c r="M162" s="20" t="str">
        <f>VLOOKUP(L162,[1]Test!$U$5:$V$105,2)</f>
        <v>سفر ته‌نها</v>
      </c>
      <c r="N162" s="22" t="str">
        <f>VLOOKUP(L162,[1]Test!$S$5:$T$10,2)</f>
        <v>fail</v>
      </c>
      <c r="O162" s="53"/>
      <c r="P162" s="53"/>
      <c r="Q162" s="54"/>
      <c r="R162" s="32">
        <f t="shared" si="7"/>
        <v>0</v>
      </c>
    </row>
    <row r="163" spans="1:18">
      <c r="A163" s="17">
        <v>158</v>
      </c>
      <c r="B163" s="26"/>
      <c r="C163" s="18"/>
      <c r="D163" s="19" t="str">
        <f>VLOOKUP(C163,[2]Test!$U$5:$V$105,2)</f>
        <v>سفر ته‌نها</v>
      </c>
      <c r="E163" s="21"/>
      <c r="F163" s="20" t="str">
        <f>VLOOKUP(E163,[1]Test!$U$5:$V$105,2)</f>
        <v>سفر ته‌نها</v>
      </c>
      <c r="G163" s="21">
        <f t="shared" si="5"/>
        <v>0</v>
      </c>
      <c r="H163" s="20" t="str">
        <f>VLOOKUP(G163,[1]Test!$U$5:$V$105,2)</f>
        <v>سفر ته‌نها</v>
      </c>
      <c r="I163" s="22" t="str">
        <f>VLOOKUP(G163,[1]Test!$S$5:$T$10,2)</f>
        <v>fail</v>
      </c>
      <c r="J163" s="23"/>
      <c r="K163" s="20" t="str">
        <f>VLOOKUP(J163,[1]Test!$U$5:$V$105,2)</f>
        <v>سفر ته‌نها</v>
      </c>
      <c r="L163" s="21">
        <f t="shared" si="6"/>
        <v>0</v>
      </c>
      <c r="M163" s="20" t="str">
        <f>VLOOKUP(L163,[1]Test!$U$5:$V$105,2)</f>
        <v>سفر ته‌نها</v>
      </c>
      <c r="N163" s="22" t="str">
        <f>VLOOKUP(L163,[1]Test!$S$5:$T$10,2)</f>
        <v>fail</v>
      </c>
      <c r="O163" s="59"/>
      <c r="P163" s="59"/>
      <c r="Q163" s="60"/>
      <c r="R163" s="32">
        <f t="shared" si="7"/>
        <v>0</v>
      </c>
    </row>
    <row r="164" spans="1:18">
      <c r="A164" s="17">
        <v>159</v>
      </c>
      <c r="B164" s="26"/>
      <c r="C164" s="18"/>
      <c r="D164" s="19" t="str">
        <f>VLOOKUP(C164,[2]Test!$U$5:$V$105,2)</f>
        <v>سفر ته‌نها</v>
      </c>
      <c r="E164" s="21"/>
      <c r="F164" s="20" t="str">
        <f>VLOOKUP(E164,[1]Test!$U$5:$V$105,2)</f>
        <v>سفر ته‌نها</v>
      </c>
      <c r="G164" s="21">
        <f t="shared" si="5"/>
        <v>0</v>
      </c>
      <c r="H164" s="20" t="str">
        <f>VLOOKUP(G164,[1]Test!$U$5:$V$105,2)</f>
        <v>سفر ته‌نها</v>
      </c>
      <c r="I164" s="22" t="str">
        <f>VLOOKUP(G164,[1]Test!$S$5:$T$10,2)</f>
        <v>fail</v>
      </c>
      <c r="J164" s="23"/>
      <c r="K164" s="20" t="str">
        <f>VLOOKUP(J164,[1]Test!$U$5:$V$105,2)</f>
        <v>سفر ته‌نها</v>
      </c>
      <c r="L164" s="21">
        <f t="shared" si="6"/>
        <v>0</v>
      </c>
      <c r="M164" s="20" t="str">
        <f>VLOOKUP(L164,[1]Test!$U$5:$V$105,2)</f>
        <v>سفر ته‌نها</v>
      </c>
      <c r="N164" s="22" t="str">
        <f>VLOOKUP(L164,[1]Test!$S$5:$T$10,2)</f>
        <v>fail</v>
      </c>
      <c r="O164" s="57"/>
      <c r="P164" s="57"/>
      <c r="Q164" s="58"/>
      <c r="R164" s="4">
        <f t="shared" si="7"/>
        <v>0</v>
      </c>
    </row>
    <row r="165" spans="1:18">
      <c r="A165" s="17">
        <v>160</v>
      </c>
      <c r="B165" s="26"/>
      <c r="C165" s="18"/>
      <c r="D165" s="19" t="str">
        <f>VLOOKUP(C165,[2]Test!$U$5:$V$105,2)</f>
        <v>سفر ته‌نها</v>
      </c>
      <c r="E165" s="21"/>
      <c r="F165" s="20" t="str">
        <f>VLOOKUP(E165,[1]Test!$U$5:$V$105,2)</f>
        <v>سفر ته‌نها</v>
      </c>
      <c r="G165" s="21">
        <f t="shared" si="5"/>
        <v>0</v>
      </c>
      <c r="H165" s="20" t="str">
        <f>VLOOKUP(G165,[1]Test!$U$5:$V$105,2)</f>
        <v>سفر ته‌نها</v>
      </c>
      <c r="I165" s="22" t="str">
        <f>VLOOKUP(G165,[1]Test!$S$5:$T$10,2)</f>
        <v>fail</v>
      </c>
      <c r="J165" s="23"/>
      <c r="K165" s="20" t="str">
        <f>VLOOKUP(J165,[1]Test!$U$5:$V$105,2)</f>
        <v>سفر ته‌نها</v>
      </c>
      <c r="L165" s="21">
        <f t="shared" si="6"/>
        <v>0</v>
      </c>
      <c r="M165" s="20" t="str">
        <f>VLOOKUP(L165,[1]Test!$U$5:$V$105,2)</f>
        <v>سفر ته‌نها</v>
      </c>
      <c r="N165" s="22" t="str">
        <f>VLOOKUP(L165,[1]Test!$S$5:$T$10,2)</f>
        <v>fail</v>
      </c>
      <c r="O165" s="61"/>
      <c r="P165" s="61"/>
      <c r="Q165" s="62"/>
      <c r="R165" s="4">
        <f t="shared" si="7"/>
        <v>0</v>
      </c>
    </row>
    <row r="166" spans="1:18">
      <c r="A166" s="17">
        <v>161</v>
      </c>
      <c r="B166" s="26"/>
      <c r="C166" s="18"/>
      <c r="D166" s="19" t="str">
        <f>VLOOKUP(C166,[2]Test!$U$5:$V$105,2)</f>
        <v>سفر ته‌نها</v>
      </c>
      <c r="E166" s="21"/>
      <c r="F166" s="20" t="str">
        <f>VLOOKUP(E166,[1]Test!$U$5:$V$105,2)</f>
        <v>سفر ته‌نها</v>
      </c>
      <c r="G166" s="21">
        <f t="shared" si="5"/>
        <v>0</v>
      </c>
      <c r="H166" s="20" t="str">
        <f>VLOOKUP(G166,[1]Test!$U$5:$V$105,2)</f>
        <v>سفر ته‌نها</v>
      </c>
      <c r="I166" s="22" t="str">
        <f>VLOOKUP(G166,[1]Test!$S$5:$T$10,2)</f>
        <v>fail</v>
      </c>
      <c r="J166" s="23"/>
      <c r="K166" s="20" t="str">
        <f>VLOOKUP(J166,[1]Test!$U$5:$V$105,2)</f>
        <v>سفر ته‌نها</v>
      </c>
      <c r="L166" s="21">
        <f t="shared" si="6"/>
        <v>0</v>
      </c>
      <c r="M166" s="20" t="str">
        <f>VLOOKUP(L166,[1]Test!$U$5:$V$105,2)</f>
        <v>سفر ته‌نها</v>
      </c>
      <c r="N166" s="22" t="str">
        <f>VLOOKUP(L166,[1]Test!$S$5:$T$10,2)</f>
        <v>fail</v>
      </c>
      <c r="O166" s="63"/>
      <c r="P166" s="63"/>
      <c r="Q166" s="64"/>
      <c r="R166" s="4">
        <f t="shared" si="7"/>
        <v>0</v>
      </c>
    </row>
    <row r="167" spans="1:18">
      <c r="A167" s="17">
        <v>162</v>
      </c>
      <c r="B167" s="26"/>
      <c r="C167" s="18"/>
      <c r="D167" s="19" t="str">
        <f>VLOOKUP(C167,[2]Test!$U$5:$V$105,2)</f>
        <v>سفر ته‌نها</v>
      </c>
      <c r="E167" s="21"/>
      <c r="F167" s="20" t="str">
        <f>VLOOKUP(E167,[1]Test!$U$5:$V$105,2)</f>
        <v>سفر ته‌نها</v>
      </c>
      <c r="G167" s="21">
        <f t="shared" si="5"/>
        <v>0</v>
      </c>
      <c r="H167" s="20" t="str">
        <f>VLOOKUP(G167,[1]Test!$U$5:$V$105,2)</f>
        <v>سفر ته‌نها</v>
      </c>
      <c r="I167" s="22" t="str">
        <f>VLOOKUP(G167,[1]Test!$S$5:$T$10,2)</f>
        <v>fail</v>
      </c>
      <c r="J167" s="23"/>
      <c r="K167" s="20" t="str">
        <f>VLOOKUP(J167,[1]Test!$U$5:$V$105,2)</f>
        <v>سفر ته‌نها</v>
      </c>
      <c r="L167" s="21">
        <f t="shared" si="6"/>
        <v>0</v>
      </c>
      <c r="M167" s="20" t="str">
        <f>VLOOKUP(L167,[1]Test!$U$5:$V$105,2)</f>
        <v>سفر ته‌نها</v>
      </c>
      <c r="N167" s="22" t="str">
        <f>VLOOKUP(L167,[1]Test!$S$5:$T$10,2)</f>
        <v>fail</v>
      </c>
      <c r="O167" s="55"/>
      <c r="P167" s="55"/>
      <c r="Q167" s="56"/>
      <c r="R167" s="4">
        <f t="shared" si="7"/>
        <v>0</v>
      </c>
    </row>
    <row r="168" spans="1:18">
      <c r="A168" s="17">
        <v>163</v>
      </c>
      <c r="B168" s="26"/>
      <c r="C168" s="18"/>
      <c r="D168" s="19" t="str">
        <f>VLOOKUP(C168,[2]Test!$U$5:$V$105,2)</f>
        <v>سفر ته‌نها</v>
      </c>
      <c r="E168" s="21"/>
      <c r="F168" s="20" t="str">
        <f>VLOOKUP(E168,[1]Test!$U$5:$V$105,2)</f>
        <v>سفر ته‌نها</v>
      </c>
      <c r="G168" s="21">
        <f t="shared" si="5"/>
        <v>0</v>
      </c>
      <c r="H168" s="20" t="str">
        <f>VLOOKUP(G168,[1]Test!$U$5:$V$105,2)</f>
        <v>سفر ته‌نها</v>
      </c>
      <c r="I168" s="22" t="str">
        <f>VLOOKUP(G168,[1]Test!$S$5:$T$10,2)</f>
        <v>fail</v>
      </c>
      <c r="J168" s="23"/>
      <c r="K168" s="20" t="str">
        <f>VLOOKUP(J168,[1]Test!$U$5:$V$105,2)</f>
        <v>سفر ته‌نها</v>
      </c>
      <c r="L168" s="21">
        <f t="shared" si="6"/>
        <v>0</v>
      </c>
      <c r="M168" s="20" t="str">
        <f>VLOOKUP(L168,[1]Test!$U$5:$V$105,2)</f>
        <v>سفر ته‌نها</v>
      </c>
      <c r="N168" s="22" t="str">
        <f>VLOOKUP(L168,[1]Test!$S$5:$T$10,2)</f>
        <v>fail</v>
      </c>
      <c r="O168" s="57"/>
      <c r="P168" s="57"/>
      <c r="Q168" s="58"/>
      <c r="R168" s="4">
        <f t="shared" si="7"/>
        <v>0</v>
      </c>
    </row>
    <row r="169" spans="1:18">
      <c r="A169" s="17">
        <v>164</v>
      </c>
      <c r="B169" s="26"/>
      <c r="C169" s="18"/>
      <c r="D169" s="19" t="str">
        <f>VLOOKUP(C169,[2]Test!$U$5:$V$105,2)</f>
        <v>سفر ته‌نها</v>
      </c>
      <c r="E169" s="37"/>
      <c r="F169" s="20" t="str">
        <f>VLOOKUP(E169,[1]Test!$U$5:$V$105,2)</f>
        <v>سفر ته‌نها</v>
      </c>
      <c r="G169" s="21">
        <f t="shared" si="5"/>
        <v>0</v>
      </c>
      <c r="H169" s="20" t="str">
        <f>VLOOKUP(G169,[1]Test!$U$5:$V$105,2)</f>
        <v>سفر ته‌نها</v>
      </c>
      <c r="I169" s="22" t="str">
        <f>VLOOKUP(G169,[1]Test!$S$5:$T$10,2)</f>
        <v>fail</v>
      </c>
      <c r="J169" s="23"/>
      <c r="K169" s="20" t="str">
        <f>VLOOKUP(J169,[1]Test!$U$5:$V$105,2)</f>
        <v>سفر ته‌نها</v>
      </c>
      <c r="L169" s="21">
        <f t="shared" si="6"/>
        <v>0</v>
      </c>
      <c r="M169" s="20" t="str">
        <f>VLOOKUP(L169,[1]Test!$U$5:$V$105,2)</f>
        <v>سفر ته‌نها</v>
      </c>
      <c r="N169" s="22" t="str">
        <f>VLOOKUP(L169,[1]Test!$S$5:$T$10,2)</f>
        <v>fail</v>
      </c>
      <c r="O169" s="59"/>
      <c r="P169" s="59"/>
      <c r="Q169" s="60"/>
      <c r="R169" s="4">
        <f t="shared" si="7"/>
        <v>0</v>
      </c>
    </row>
    <row r="170" spans="1:18">
      <c r="A170" s="17">
        <v>165</v>
      </c>
      <c r="B170" s="26"/>
      <c r="C170" s="18"/>
      <c r="D170" s="19" t="str">
        <f>VLOOKUP(C170,[2]Test!$U$5:$V$105,2)</f>
        <v>سفر ته‌نها</v>
      </c>
      <c r="E170" s="37"/>
      <c r="F170" s="20" t="str">
        <f>VLOOKUP(E170,[1]Test!$U$5:$V$105,2)</f>
        <v>سفر ته‌نها</v>
      </c>
      <c r="G170" s="21">
        <f t="shared" si="5"/>
        <v>0</v>
      </c>
      <c r="H170" s="20" t="str">
        <f>VLOOKUP(G170,[1]Test!$U$5:$V$105,2)</f>
        <v>سفر ته‌نها</v>
      </c>
      <c r="I170" s="22" t="str">
        <f>VLOOKUP(G170,[1]Test!$S$5:$T$10,2)</f>
        <v>fail</v>
      </c>
      <c r="J170" s="23"/>
      <c r="K170" s="20" t="str">
        <f>VLOOKUP(J170,[1]Test!$U$5:$V$105,2)</f>
        <v>سفر ته‌نها</v>
      </c>
      <c r="L170" s="21">
        <f t="shared" si="6"/>
        <v>0</v>
      </c>
      <c r="M170" s="20" t="str">
        <f>VLOOKUP(L170,[1]Test!$U$5:$V$105,2)</f>
        <v>سفر ته‌نها</v>
      </c>
      <c r="N170" s="22" t="str">
        <f>VLOOKUP(L170,[1]Test!$S$5:$T$10,2)</f>
        <v>fail</v>
      </c>
      <c r="O170" s="55"/>
      <c r="P170" s="55"/>
      <c r="Q170" s="56"/>
      <c r="R170" s="4">
        <f t="shared" si="7"/>
        <v>0</v>
      </c>
    </row>
    <row r="171" spans="1:18">
      <c r="A171" s="17">
        <v>166</v>
      </c>
      <c r="B171" s="26"/>
      <c r="C171" s="18"/>
      <c r="D171" s="19" t="str">
        <f>VLOOKUP(C171,[2]Test!$U$5:$V$105,2)</f>
        <v>سفر ته‌نها</v>
      </c>
      <c r="E171" s="21"/>
      <c r="F171" s="20" t="str">
        <f>VLOOKUP(E171,[1]Test!$U$5:$V$105,2)</f>
        <v>سفر ته‌نها</v>
      </c>
      <c r="G171" s="21">
        <f t="shared" si="5"/>
        <v>0</v>
      </c>
      <c r="H171" s="20" t="str">
        <f>VLOOKUP(G171,[1]Test!$U$5:$V$105,2)</f>
        <v>سفر ته‌نها</v>
      </c>
      <c r="I171" s="22" t="str">
        <f>VLOOKUP(G171,[1]Test!$S$5:$T$10,2)</f>
        <v>fail</v>
      </c>
      <c r="J171" s="23"/>
      <c r="K171" s="20" t="str">
        <f>VLOOKUP(J171,[1]Test!$U$5:$V$105,2)</f>
        <v>سفر ته‌نها</v>
      </c>
      <c r="L171" s="21">
        <f t="shared" si="6"/>
        <v>0</v>
      </c>
      <c r="M171" s="20" t="str">
        <f>VLOOKUP(L171,[1]Test!$U$5:$V$105,2)</f>
        <v>سفر ته‌نها</v>
      </c>
      <c r="N171" s="22" t="str">
        <f>VLOOKUP(L171,[1]Test!$S$5:$T$10,2)</f>
        <v>fail</v>
      </c>
      <c r="O171" s="59"/>
      <c r="P171" s="59"/>
      <c r="Q171" s="60"/>
      <c r="R171" s="4">
        <f>IF(OR(L171&lt;50,L171="-"),L171,ROUND(((L171-50)/2),0)+50)</f>
        <v>0</v>
      </c>
    </row>
    <row r="172" spans="1:18">
      <c r="A172" s="17">
        <v>167</v>
      </c>
      <c r="B172" s="26"/>
      <c r="C172" s="18"/>
      <c r="D172" s="19" t="str">
        <f>VLOOKUP(C172,[2]Test!$U$5:$V$105,2)</f>
        <v>سفر ته‌نها</v>
      </c>
      <c r="E172" s="37"/>
      <c r="F172" s="20" t="str">
        <f>VLOOKUP(E172,[1]Test!$U$5:$V$105,2)</f>
        <v>سفر ته‌نها</v>
      </c>
      <c r="G172" s="21">
        <f t="shared" si="5"/>
        <v>0</v>
      </c>
      <c r="H172" s="20" t="str">
        <f>VLOOKUP(G172,[1]Test!$U$5:$V$105,2)</f>
        <v>سفر ته‌نها</v>
      </c>
      <c r="I172" s="22" t="str">
        <f>VLOOKUP(G172,[1]Test!$S$5:$T$10,2)</f>
        <v>fail</v>
      </c>
      <c r="J172" s="23"/>
      <c r="K172" s="20" t="str">
        <f>VLOOKUP(J172,[1]Test!$U$5:$V$105,2)</f>
        <v>سفر ته‌نها</v>
      </c>
      <c r="L172" s="21">
        <f t="shared" si="6"/>
        <v>0</v>
      </c>
      <c r="M172" s="20" t="str">
        <f>VLOOKUP(L172,[1]Test!$U$5:$V$105,2)</f>
        <v>سفر ته‌نها</v>
      </c>
      <c r="N172" s="22" t="str">
        <f>VLOOKUP(L172,[1]Test!$S$5:$T$10,2)</f>
        <v>fail</v>
      </c>
      <c r="O172" s="55"/>
      <c r="P172" s="55"/>
      <c r="Q172" s="56"/>
      <c r="R172" s="4">
        <f t="shared" si="7"/>
        <v>0</v>
      </c>
    </row>
    <row r="173" spans="1:18">
      <c r="A173" s="17">
        <v>168</v>
      </c>
      <c r="C173" s="18"/>
      <c r="D173" s="19" t="str">
        <f>VLOOKUP(C173,[2]Test!$U$5:$V$105,2)</f>
        <v>سفر ته‌نها</v>
      </c>
      <c r="E173" s="21"/>
      <c r="F173" s="20" t="str">
        <f>VLOOKUP(E173,[1]Test!$U$5:$V$105,2)</f>
        <v>سفر ته‌نها</v>
      </c>
      <c r="G173" s="21">
        <f t="shared" si="5"/>
        <v>0</v>
      </c>
      <c r="H173" s="20" t="str">
        <f>VLOOKUP(G173,[1]Test!$U$5:$V$105,2)</f>
        <v>سفر ته‌نها</v>
      </c>
      <c r="I173" s="22" t="str">
        <f>VLOOKUP(G173,[1]Test!$S$5:$T$10,2)</f>
        <v>fail</v>
      </c>
      <c r="J173" s="23"/>
      <c r="K173" s="20" t="str">
        <f>VLOOKUP(J173,[1]Test!$U$5:$V$105,2)</f>
        <v>سفر ته‌نها</v>
      </c>
      <c r="L173" s="21">
        <f t="shared" si="6"/>
        <v>0</v>
      </c>
      <c r="M173" s="20" t="str">
        <f>VLOOKUP(L173,[1]Test!$U$5:$V$105,2)</f>
        <v>سفر ته‌نها</v>
      </c>
      <c r="N173" s="22" t="str">
        <f>VLOOKUP(L173,[1]Test!$S$5:$T$10,2)</f>
        <v>fail</v>
      </c>
      <c r="O173" s="53"/>
      <c r="P173" s="53"/>
      <c r="Q173" s="54"/>
      <c r="R173" s="4">
        <f t="shared" si="7"/>
        <v>0</v>
      </c>
    </row>
    <row r="174" spans="1:18">
      <c r="A174" s="17">
        <v>169</v>
      </c>
      <c r="C174" s="18"/>
      <c r="D174" s="19" t="str">
        <f>VLOOKUP(C174,[2]Test!$U$5:$V$105,2)</f>
        <v>سفر ته‌نها</v>
      </c>
      <c r="E174" s="21"/>
      <c r="F174" s="20" t="str">
        <f>VLOOKUP(E174,[1]Test!$U$5:$V$105,2)</f>
        <v>سفر ته‌نها</v>
      </c>
      <c r="G174" s="21">
        <f t="shared" si="5"/>
        <v>0</v>
      </c>
      <c r="H174" s="20" t="str">
        <f>VLOOKUP(G174,[1]Test!$U$5:$V$105,2)</f>
        <v>سفر ته‌نها</v>
      </c>
      <c r="I174" s="22" t="str">
        <f>VLOOKUP(G174,[1]Test!$S$5:$T$10,2)</f>
        <v>fail</v>
      </c>
      <c r="J174" s="23"/>
      <c r="K174" s="20" t="str">
        <f>VLOOKUP(J174,[1]Test!$U$5:$V$105,2)</f>
        <v>سفر ته‌نها</v>
      </c>
      <c r="L174" s="21">
        <f t="shared" si="6"/>
        <v>0</v>
      </c>
      <c r="M174" s="20" t="str">
        <f>VLOOKUP(L174,[1]Test!$U$5:$V$105,2)</f>
        <v>سفر ته‌نها</v>
      </c>
      <c r="N174" s="22" t="str">
        <f>VLOOKUP(L174,[1]Test!$S$5:$T$10,2)</f>
        <v>fail</v>
      </c>
      <c r="O174" s="55"/>
      <c r="P174" s="55"/>
      <c r="Q174" s="56"/>
      <c r="R174" s="4">
        <f t="shared" si="7"/>
        <v>0</v>
      </c>
    </row>
    <row r="175" spans="1:18">
      <c r="A175" s="17">
        <v>170</v>
      </c>
      <c r="B175" s="27"/>
      <c r="C175" s="18"/>
      <c r="D175" s="19" t="str">
        <f>VLOOKUP(C175,[2]Test!$U$5:$V$105,2)</f>
        <v>سفر ته‌نها</v>
      </c>
      <c r="E175" s="21"/>
      <c r="F175" s="20" t="str">
        <f>VLOOKUP(E175,[1]Test!$U$5:$V$105,2)</f>
        <v>سفر ته‌نها</v>
      </c>
      <c r="G175" s="21">
        <f t="shared" ref="G175:G224" si="8">C175+E175</f>
        <v>0</v>
      </c>
      <c r="H175" s="20" t="str">
        <f>VLOOKUP(G175,[1]Test!$U$5:$V$105,2)</f>
        <v>سفر ته‌نها</v>
      </c>
      <c r="I175" s="22" t="str">
        <f>VLOOKUP(G175,[1]Test!$S$5:$T$10,2)</f>
        <v>fail</v>
      </c>
      <c r="J175" s="23"/>
      <c r="K175" s="20" t="str">
        <f>VLOOKUP(J175,[1]Test!$U$5:$V$105,2)</f>
        <v>سفر ته‌نها</v>
      </c>
      <c r="L175" s="21">
        <f t="shared" si="6"/>
        <v>0</v>
      </c>
      <c r="M175" s="20" t="str">
        <f>VLOOKUP(L175,[1]Test!$U$5:$V$105,2)</f>
        <v>سفر ته‌نها</v>
      </c>
      <c r="N175" s="22" t="str">
        <f>VLOOKUP(L175,[1]Test!$S$5:$T$10,2)</f>
        <v>fail</v>
      </c>
      <c r="O175" s="53"/>
      <c r="P175" s="53"/>
      <c r="Q175" s="54"/>
      <c r="R175" s="4">
        <f t="shared" si="7"/>
        <v>0</v>
      </c>
    </row>
    <row r="176" spans="1:18">
      <c r="A176" s="17">
        <v>171</v>
      </c>
      <c r="B176" s="27"/>
      <c r="C176" s="18"/>
      <c r="D176" s="19" t="str">
        <f>VLOOKUP(C176,[2]Test!$U$5:$V$105,2)</f>
        <v>سفر ته‌نها</v>
      </c>
      <c r="E176" s="21"/>
      <c r="F176" s="20" t="str">
        <f>VLOOKUP(E176,[1]Test!$U$5:$V$105,2)</f>
        <v>سفر ته‌نها</v>
      </c>
      <c r="G176" s="21">
        <f t="shared" si="8"/>
        <v>0</v>
      </c>
      <c r="H176" s="20" t="str">
        <f>VLOOKUP(G176,[1]Test!$U$5:$V$105,2)</f>
        <v>سفر ته‌نها</v>
      </c>
      <c r="I176" s="22" t="str">
        <f>VLOOKUP(G176,[1]Test!$S$5:$T$10,2)</f>
        <v>fail</v>
      </c>
      <c r="J176" s="23"/>
      <c r="K176" s="20" t="str">
        <f>VLOOKUP(J176,[1]Test!$U$5:$V$105,2)</f>
        <v>سفر ته‌نها</v>
      </c>
      <c r="L176" s="21">
        <f t="shared" si="6"/>
        <v>0</v>
      </c>
      <c r="M176" s="20" t="str">
        <f>VLOOKUP(L176,[1]Test!$U$5:$V$105,2)</f>
        <v>سفر ته‌نها</v>
      </c>
      <c r="N176" s="22" t="str">
        <f>VLOOKUP(L176,[1]Test!$S$5:$T$10,2)</f>
        <v>fail</v>
      </c>
      <c r="O176" s="53"/>
      <c r="P176" s="53"/>
      <c r="Q176" s="54"/>
      <c r="R176" s="4">
        <f t="shared" si="7"/>
        <v>0</v>
      </c>
    </row>
    <row r="177" spans="1:18">
      <c r="A177" s="17">
        <v>172</v>
      </c>
      <c r="B177" s="27"/>
      <c r="C177" s="18"/>
      <c r="D177" s="19" t="str">
        <f>VLOOKUP(C177,[2]Test!$U$5:$V$105,2)</f>
        <v>سفر ته‌نها</v>
      </c>
      <c r="E177" s="37"/>
      <c r="F177" s="20" t="str">
        <f>VLOOKUP(E177,[1]Test!$U$5:$V$105,2)</f>
        <v>سفر ته‌نها</v>
      </c>
      <c r="G177" s="21">
        <f t="shared" si="8"/>
        <v>0</v>
      </c>
      <c r="H177" s="20" t="str">
        <f>VLOOKUP(G177,[1]Test!$U$5:$V$105,2)</f>
        <v>سفر ته‌نها</v>
      </c>
      <c r="I177" s="22" t="str">
        <f>VLOOKUP(G177,[1]Test!$S$5:$T$10,2)</f>
        <v>fail</v>
      </c>
      <c r="J177" s="23"/>
      <c r="K177" s="20" t="str">
        <f>VLOOKUP(J177,[1]Test!$U$5:$V$105,2)</f>
        <v>سفر ته‌نها</v>
      </c>
      <c r="L177" s="21">
        <f t="shared" si="6"/>
        <v>0</v>
      </c>
      <c r="M177" s="20" t="str">
        <f>VLOOKUP(L177,[1]Test!$U$5:$V$105,2)</f>
        <v>سفر ته‌نها</v>
      </c>
      <c r="N177" s="22" t="str">
        <f>VLOOKUP(L177,[1]Test!$S$5:$T$10,2)</f>
        <v>fail</v>
      </c>
      <c r="O177" s="53"/>
      <c r="P177" s="53"/>
      <c r="Q177" s="54"/>
      <c r="R177" s="4">
        <f t="shared" si="7"/>
        <v>0</v>
      </c>
    </row>
    <row r="178" spans="1:18">
      <c r="A178" s="17">
        <v>173</v>
      </c>
      <c r="B178" s="25"/>
      <c r="C178" s="18"/>
      <c r="D178" s="19" t="str">
        <f>VLOOKUP(C178,[2]Test!$U$5:$V$105,2)</f>
        <v>سفر ته‌نها</v>
      </c>
      <c r="E178" s="21"/>
      <c r="F178" s="20" t="str">
        <f>VLOOKUP(E178,[1]Test!$U$5:$V$105,2)</f>
        <v>سفر ته‌نها</v>
      </c>
      <c r="G178" s="21">
        <f t="shared" si="8"/>
        <v>0</v>
      </c>
      <c r="H178" s="20" t="str">
        <f>VLOOKUP(G178,[1]Test!$U$5:$V$105,2)</f>
        <v>سفر ته‌نها</v>
      </c>
      <c r="I178" s="22" t="str">
        <f>VLOOKUP(G178,[1]Test!$S$5:$T$10,2)</f>
        <v>fail</v>
      </c>
      <c r="J178" s="23"/>
      <c r="K178" s="20" t="str">
        <f>VLOOKUP(J178,[1]Test!$U$5:$V$105,2)</f>
        <v>سفر ته‌نها</v>
      </c>
      <c r="L178" s="21">
        <f t="shared" si="6"/>
        <v>0</v>
      </c>
      <c r="M178" s="20" t="str">
        <f>VLOOKUP(L178,[1]Test!$U$5:$V$105,2)</f>
        <v>سفر ته‌نها</v>
      </c>
      <c r="N178" s="22" t="str">
        <f>VLOOKUP(L178,[1]Test!$S$5:$T$10,2)</f>
        <v>fail</v>
      </c>
      <c r="O178" s="53"/>
      <c r="P178" s="53"/>
      <c r="Q178" s="54"/>
      <c r="R178" s="4">
        <f t="shared" si="7"/>
        <v>0</v>
      </c>
    </row>
    <row r="179" spans="1:18">
      <c r="A179" s="17">
        <v>174</v>
      </c>
      <c r="B179" s="27"/>
      <c r="C179" s="18"/>
      <c r="D179" s="19" t="str">
        <f>VLOOKUP(C179,[2]Test!$U$5:$V$105,2)</f>
        <v>سفر ته‌نها</v>
      </c>
      <c r="E179" s="21"/>
      <c r="F179" s="20" t="str">
        <f>VLOOKUP(E179,[1]Test!$U$5:$V$105,2)</f>
        <v>سفر ته‌نها</v>
      </c>
      <c r="G179" s="21">
        <f t="shared" si="8"/>
        <v>0</v>
      </c>
      <c r="H179" s="20" t="str">
        <f>VLOOKUP(G179,[1]Test!$U$5:$V$105,2)</f>
        <v>سفر ته‌نها</v>
      </c>
      <c r="I179" s="22" t="str">
        <f>VLOOKUP(G179,[1]Test!$S$5:$T$10,2)</f>
        <v>fail</v>
      </c>
      <c r="J179" s="23"/>
      <c r="K179" s="20" t="str">
        <f>VLOOKUP(J179,[1]Test!$U$5:$V$105,2)</f>
        <v>سفر ته‌نها</v>
      </c>
      <c r="L179" s="21">
        <f t="shared" si="6"/>
        <v>0</v>
      </c>
      <c r="M179" s="20" t="str">
        <f>VLOOKUP(L179,[1]Test!$U$5:$V$105,2)</f>
        <v>سفر ته‌نها</v>
      </c>
      <c r="N179" s="22" t="str">
        <f>VLOOKUP(L179,[1]Test!$S$5:$T$10,2)</f>
        <v>fail</v>
      </c>
      <c r="O179" s="53"/>
      <c r="P179" s="53"/>
      <c r="Q179" s="54"/>
      <c r="R179" s="4">
        <f t="shared" si="7"/>
        <v>0</v>
      </c>
    </row>
    <row r="180" spans="1:18">
      <c r="A180" s="17">
        <v>175</v>
      </c>
      <c r="B180" s="27"/>
      <c r="C180" s="18"/>
      <c r="D180" s="19" t="str">
        <f>VLOOKUP(C180,[2]Test!$U$5:$V$105,2)</f>
        <v>سفر ته‌نها</v>
      </c>
      <c r="E180" s="21"/>
      <c r="F180" s="20" t="str">
        <f>VLOOKUP(E180,[1]Test!$U$5:$V$105,2)</f>
        <v>سفر ته‌نها</v>
      </c>
      <c r="G180" s="21">
        <f t="shared" si="8"/>
        <v>0</v>
      </c>
      <c r="H180" s="20" t="str">
        <f>VLOOKUP(G180,[1]Test!$U$5:$V$105,2)</f>
        <v>سفر ته‌نها</v>
      </c>
      <c r="I180" s="22" t="str">
        <f>VLOOKUP(G180,[1]Test!$S$5:$T$10,2)</f>
        <v>fail</v>
      </c>
      <c r="J180" s="23"/>
      <c r="K180" s="20" t="str">
        <f>VLOOKUP(J180,[1]Test!$U$5:$V$105,2)</f>
        <v>سفر ته‌نها</v>
      </c>
      <c r="L180" s="21">
        <f t="shared" si="6"/>
        <v>0</v>
      </c>
      <c r="M180" s="20" t="str">
        <f>VLOOKUP(L180,[1]Test!$U$5:$V$105,2)</f>
        <v>سفر ته‌نها</v>
      </c>
      <c r="N180" s="22" t="str">
        <f>VLOOKUP(L180,[1]Test!$S$5:$T$10,2)</f>
        <v>fail</v>
      </c>
      <c r="O180" s="53"/>
      <c r="P180" s="53"/>
      <c r="Q180" s="54"/>
      <c r="R180" s="4">
        <f t="shared" si="7"/>
        <v>0</v>
      </c>
    </row>
    <row r="181" spans="1:18">
      <c r="A181" s="17">
        <v>176</v>
      </c>
      <c r="B181" s="27"/>
      <c r="C181" s="18"/>
      <c r="D181" s="19" t="str">
        <f>VLOOKUP(C181,[2]Test!$U$5:$V$105,2)</f>
        <v>سفر ته‌نها</v>
      </c>
      <c r="E181" s="21"/>
      <c r="F181" s="20" t="str">
        <f>VLOOKUP(E181,[1]Test!$U$5:$V$105,2)</f>
        <v>سفر ته‌نها</v>
      </c>
      <c r="G181" s="21">
        <f t="shared" si="8"/>
        <v>0</v>
      </c>
      <c r="H181" s="20" t="str">
        <f>VLOOKUP(G181,[1]Test!$U$5:$V$105,2)</f>
        <v>سفر ته‌نها</v>
      </c>
      <c r="I181" s="22" t="str">
        <f>VLOOKUP(G181,[1]Test!$S$5:$T$10,2)</f>
        <v>fail</v>
      </c>
      <c r="J181" s="23"/>
      <c r="K181" s="20" t="str">
        <f>VLOOKUP(J181,[1]Test!$U$5:$V$105,2)</f>
        <v>سفر ته‌نها</v>
      </c>
      <c r="L181" s="21">
        <f t="shared" si="6"/>
        <v>0</v>
      </c>
      <c r="M181" s="20" t="str">
        <f>VLOOKUP(L181,[1]Test!$U$5:$V$105,2)</f>
        <v>سفر ته‌نها</v>
      </c>
      <c r="N181" s="22" t="str">
        <f>VLOOKUP(L181,[1]Test!$S$5:$T$10,2)</f>
        <v>fail</v>
      </c>
      <c r="O181" s="53"/>
      <c r="P181" s="53"/>
      <c r="Q181" s="54"/>
      <c r="R181" s="4">
        <f t="shared" si="7"/>
        <v>0</v>
      </c>
    </row>
    <row r="182" spans="1:18">
      <c r="A182" s="17">
        <v>177</v>
      </c>
      <c r="C182" s="18"/>
      <c r="D182" s="19" t="str">
        <f>VLOOKUP(C182,[2]Test!$U$5:$V$105,2)</f>
        <v>سفر ته‌نها</v>
      </c>
      <c r="E182" s="21"/>
      <c r="F182" s="20" t="str">
        <f>VLOOKUP(E182,[1]Test!$U$5:$V$105,2)</f>
        <v>سفر ته‌نها</v>
      </c>
      <c r="G182" s="21">
        <f t="shared" si="8"/>
        <v>0</v>
      </c>
      <c r="H182" s="20" t="str">
        <f>VLOOKUP(G182,[1]Test!$U$5:$V$105,2)</f>
        <v>سفر ته‌نها</v>
      </c>
      <c r="I182" s="22" t="str">
        <f>VLOOKUP(G182,[1]Test!$S$5:$T$10,2)</f>
        <v>fail</v>
      </c>
      <c r="J182" s="23"/>
      <c r="K182" s="20" t="str">
        <f>VLOOKUP(J182,[1]Test!$U$5:$V$105,2)</f>
        <v>سفر ته‌نها</v>
      </c>
      <c r="L182" s="21">
        <f t="shared" si="6"/>
        <v>0</v>
      </c>
      <c r="M182" s="20" t="str">
        <f>VLOOKUP(L182,[1]Test!$U$5:$V$105,2)</f>
        <v>سفر ته‌نها</v>
      </c>
      <c r="N182" s="22" t="str">
        <f>VLOOKUP(L182,[1]Test!$S$5:$T$10,2)</f>
        <v>fail</v>
      </c>
      <c r="O182" s="53"/>
      <c r="P182" s="53"/>
      <c r="Q182" s="54"/>
      <c r="R182" s="4">
        <f t="shared" si="7"/>
        <v>0</v>
      </c>
    </row>
    <row r="183" spans="1:18">
      <c r="A183" s="17">
        <v>178</v>
      </c>
      <c r="B183" s="27"/>
      <c r="C183" s="18"/>
      <c r="D183" s="19" t="str">
        <f>VLOOKUP(C183,[1]Test!$U$5:$V$105,2)</f>
        <v>سفر ته‌نها</v>
      </c>
      <c r="E183" s="21"/>
      <c r="F183" s="20" t="str">
        <f>VLOOKUP(E183,[1]Test!$U$5:$V$105,2)</f>
        <v>سفر ته‌نها</v>
      </c>
      <c r="G183" s="21">
        <f t="shared" si="8"/>
        <v>0</v>
      </c>
      <c r="H183" s="20" t="str">
        <f>VLOOKUP(G183,[1]Test!$U$5:$V$105,2)</f>
        <v>سفر ته‌نها</v>
      </c>
      <c r="I183" s="22" t="str">
        <f>VLOOKUP(G183,[1]Test!$S$5:$T$10,2)</f>
        <v>fail</v>
      </c>
      <c r="J183" s="23"/>
      <c r="K183" s="20" t="str">
        <f>VLOOKUP(J183,[1]Test!$U$5:$V$105,2)</f>
        <v>سفر ته‌نها</v>
      </c>
      <c r="L183" s="21">
        <f t="shared" si="6"/>
        <v>0</v>
      </c>
      <c r="M183" s="20" t="str">
        <f>VLOOKUP(L183,[1]Test!$U$5:$V$105,2)</f>
        <v>سفر ته‌نها</v>
      </c>
      <c r="N183" s="22" t="str">
        <f>VLOOKUP(L183,[1]Test!$S$5:$T$10,2)</f>
        <v>fail</v>
      </c>
      <c r="O183" s="55"/>
      <c r="P183" s="55"/>
      <c r="Q183" s="56"/>
      <c r="R183" s="4">
        <f t="shared" si="7"/>
        <v>0</v>
      </c>
    </row>
    <row r="184" spans="1:18">
      <c r="A184" s="17">
        <v>179</v>
      </c>
      <c r="B184" s="27"/>
      <c r="C184" s="18"/>
      <c r="D184" s="19" t="str">
        <f>VLOOKUP(C184,[1]Test!$U$5:$V$105,2)</f>
        <v>سفر ته‌نها</v>
      </c>
      <c r="E184" s="21"/>
      <c r="F184" s="20" t="str">
        <f>VLOOKUP(E184,[1]Test!$U$5:$V$105,2)</f>
        <v>سفر ته‌نها</v>
      </c>
      <c r="G184" s="21">
        <f t="shared" si="8"/>
        <v>0</v>
      </c>
      <c r="H184" s="20" t="str">
        <f>VLOOKUP(G184,[1]Test!$U$5:$V$105,2)</f>
        <v>سفر ته‌نها</v>
      </c>
      <c r="I184" s="22" t="str">
        <f>VLOOKUP(G184,[1]Test!$S$5:$T$10,2)</f>
        <v>fail</v>
      </c>
      <c r="J184" s="23"/>
      <c r="K184" s="20" t="str">
        <f>VLOOKUP(J184,[1]Test!$U$5:$V$105,2)</f>
        <v>سفر ته‌نها</v>
      </c>
      <c r="L184" s="21">
        <f t="shared" si="6"/>
        <v>0</v>
      </c>
      <c r="M184" s="20" t="str">
        <f>VLOOKUP(L184,[1]Test!$U$5:$V$105,2)</f>
        <v>سفر ته‌نها</v>
      </c>
      <c r="N184" s="22" t="str">
        <f>VLOOKUP(L184,[1]Test!$S$5:$T$10,2)</f>
        <v>fail</v>
      </c>
      <c r="O184" s="53"/>
      <c r="P184" s="53"/>
      <c r="Q184" s="54"/>
      <c r="R184" s="4">
        <f t="shared" si="7"/>
        <v>0</v>
      </c>
    </row>
    <row r="185" spans="1:18">
      <c r="A185" s="17">
        <v>180</v>
      </c>
      <c r="B185" s="27"/>
      <c r="C185" s="18"/>
      <c r="D185" s="19" t="str">
        <f>VLOOKUP(C185,[2]Test!$U$5:$V$105,2)</f>
        <v>سفر ته‌نها</v>
      </c>
      <c r="E185" s="21"/>
      <c r="F185" s="20" t="str">
        <f>VLOOKUP(E185,[1]Test!$U$5:$V$105,2)</f>
        <v>سفر ته‌نها</v>
      </c>
      <c r="G185" s="21">
        <f t="shared" si="8"/>
        <v>0</v>
      </c>
      <c r="H185" s="20" t="str">
        <f>VLOOKUP(G185,[1]Test!$U$5:$V$105,2)</f>
        <v>سفر ته‌نها</v>
      </c>
      <c r="I185" s="22" t="str">
        <f>VLOOKUP(G185,[1]Test!$S$5:$T$10,2)</f>
        <v>fail</v>
      </c>
      <c r="J185" s="23"/>
      <c r="K185" s="20" t="str">
        <f>VLOOKUP(J185,[1]Test!$U$5:$V$105,2)</f>
        <v>سفر ته‌نها</v>
      </c>
      <c r="L185" s="21">
        <f t="shared" si="6"/>
        <v>0</v>
      </c>
      <c r="M185" s="20" t="str">
        <f>VLOOKUP(L185,[1]Test!$U$5:$V$105,2)</f>
        <v>سفر ته‌نها</v>
      </c>
      <c r="N185" s="22" t="str">
        <f>VLOOKUP(L185,[1]Test!$S$5:$T$10,2)</f>
        <v>fail</v>
      </c>
      <c r="O185" s="53"/>
      <c r="P185" s="53"/>
      <c r="Q185" s="54"/>
      <c r="R185" s="4">
        <f t="shared" si="7"/>
        <v>0</v>
      </c>
    </row>
    <row r="186" spans="1:18">
      <c r="A186" s="17">
        <v>181</v>
      </c>
      <c r="B186" s="25"/>
      <c r="C186" s="18"/>
      <c r="D186" s="19" t="str">
        <f>VLOOKUP(C186,[1]Test!$U$5:$V$105,2)</f>
        <v>سفر ته‌نها</v>
      </c>
      <c r="E186" s="21"/>
      <c r="F186" s="20" t="str">
        <f>VLOOKUP(E186,[1]Test!$U$5:$V$105,2)</f>
        <v>سفر ته‌نها</v>
      </c>
      <c r="G186" s="21">
        <f t="shared" si="8"/>
        <v>0</v>
      </c>
      <c r="H186" s="20" t="str">
        <f>VLOOKUP(G186,[1]Test!$U$5:$V$105,2)</f>
        <v>سفر ته‌نها</v>
      </c>
      <c r="I186" s="22" t="str">
        <f>VLOOKUP(G186,[1]Test!$S$5:$T$10,2)</f>
        <v>fail</v>
      </c>
      <c r="J186" s="23"/>
      <c r="K186" s="20" t="str">
        <f>VLOOKUP(J186,[1]Test!$U$5:$V$105,2)</f>
        <v>سفر ته‌نها</v>
      </c>
      <c r="L186" s="21">
        <f t="shared" si="6"/>
        <v>0</v>
      </c>
      <c r="M186" s="20" t="str">
        <f>VLOOKUP(L186,[1]Test!$U$5:$V$105,2)</f>
        <v>سفر ته‌نها</v>
      </c>
      <c r="N186" s="22" t="str">
        <f>VLOOKUP(L186,[1]Test!$S$5:$T$10,2)</f>
        <v>fail</v>
      </c>
      <c r="O186" s="53"/>
      <c r="P186" s="53"/>
      <c r="Q186" s="54"/>
      <c r="R186" s="4">
        <f t="shared" si="7"/>
        <v>0</v>
      </c>
    </row>
    <row r="187" spans="1:18">
      <c r="A187" s="17">
        <v>182</v>
      </c>
      <c r="B187" s="27"/>
      <c r="C187" s="18"/>
      <c r="D187" s="19" t="str">
        <f>VLOOKUP(C187,[1]Test!$U$5:$V$105,2)</f>
        <v>سفر ته‌نها</v>
      </c>
      <c r="E187" s="21"/>
      <c r="F187" s="20" t="str">
        <f>VLOOKUP(E187,[1]Test!$U$5:$V$105,2)</f>
        <v>سفر ته‌نها</v>
      </c>
      <c r="G187" s="21">
        <f t="shared" si="8"/>
        <v>0</v>
      </c>
      <c r="H187" s="20" t="str">
        <f>VLOOKUP(G187,[1]Test!$U$5:$V$105,2)</f>
        <v>سفر ته‌نها</v>
      </c>
      <c r="I187" s="22" t="str">
        <f>VLOOKUP(G187,[1]Test!$S$5:$T$10,2)</f>
        <v>fail</v>
      </c>
      <c r="J187" s="23"/>
      <c r="K187" s="20" t="str">
        <f>VLOOKUP(J187,[1]Test!$U$5:$V$105,2)</f>
        <v>سفر ته‌نها</v>
      </c>
      <c r="L187" s="21">
        <f t="shared" si="6"/>
        <v>0</v>
      </c>
      <c r="M187" s="20" t="str">
        <f>VLOOKUP(L187,[1]Test!$U$5:$V$105,2)</f>
        <v>سفر ته‌نها</v>
      </c>
      <c r="N187" s="22" t="str">
        <f>VLOOKUP(L187,[1]Test!$S$5:$T$10,2)</f>
        <v>fail</v>
      </c>
      <c r="O187" s="53"/>
      <c r="P187" s="53"/>
      <c r="Q187" s="54"/>
      <c r="R187" s="4">
        <f t="shared" si="7"/>
        <v>0</v>
      </c>
    </row>
    <row r="188" spans="1:18">
      <c r="A188" s="17">
        <v>183</v>
      </c>
      <c r="B188" s="27"/>
      <c r="C188" s="18"/>
      <c r="D188" s="19" t="str">
        <f>VLOOKUP(C188,[1]Test!$U$5:$V$105,2)</f>
        <v>سفر ته‌نها</v>
      </c>
      <c r="E188" s="21"/>
      <c r="F188" s="20" t="str">
        <f>VLOOKUP(E188,[1]Test!$U$5:$V$105,2)</f>
        <v>سفر ته‌نها</v>
      </c>
      <c r="G188" s="21">
        <f t="shared" si="8"/>
        <v>0</v>
      </c>
      <c r="H188" s="20" t="str">
        <f>VLOOKUP(G188,[1]Test!$U$5:$V$105,2)</f>
        <v>سفر ته‌نها</v>
      </c>
      <c r="I188" s="22" t="str">
        <f>VLOOKUP(G188,[1]Test!$S$5:$T$10,2)</f>
        <v>fail</v>
      </c>
      <c r="J188" s="23"/>
      <c r="K188" s="20" t="str">
        <f>VLOOKUP(J188,[1]Test!$U$5:$V$105,2)</f>
        <v>سفر ته‌نها</v>
      </c>
      <c r="L188" s="21">
        <f t="shared" si="6"/>
        <v>0</v>
      </c>
      <c r="M188" s="20" t="str">
        <f>VLOOKUP(L188,[1]Test!$U$5:$V$105,2)</f>
        <v>سفر ته‌نها</v>
      </c>
      <c r="N188" s="22" t="str">
        <f>VLOOKUP(L188,[1]Test!$S$5:$T$10,2)</f>
        <v>fail</v>
      </c>
      <c r="O188" s="53"/>
      <c r="P188" s="53"/>
      <c r="Q188" s="54"/>
      <c r="R188" s="4">
        <f t="shared" si="7"/>
        <v>0</v>
      </c>
    </row>
    <row r="189" spans="1:18">
      <c r="A189" s="17">
        <v>184</v>
      </c>
      <c r="B189" s="27"/>
      <c r="C189" s="18"/>
      <c r="D189" s="19" t="str">
        <f>VLOOKUP(C189,[1]Test!$U$5:$V$105,2)</f>
        <v>سفر ته‌نها</v>
      </c>
      <c r="E189" s="21"/>
      <c r="F189" s="20" t="str">
        <f>VLOOKUP(E189,[1]Test!$U$5:$V$105,2)</f>
        <v>سفر ته‌نها</v>
      </c>
      <c r="G189" s="21">
        <f t="shared" si="8"/>
        <v>0</v>
      </c>
      <c r="H189" s="20" t="str">
        <f>VLOOKUP(G189,[1]Test!$U$5:$V$105,2)</f>
        <v>سفر ته‌نها</v>
      </c>
      <c r="I189" s="22" t="str">
        <f>VLOOKUP(G189,[1]Test!$S$5:$T$10,2)</f>
        <v>fail</v>
      </c>
      <c r="J189" s="23"/>
      <c r="K189" s="20" t="str">
        <f>VLOOKUP(J189,[1]Test!$U$5:$V$105,2)</f>
        <v>سفر ته‌نها</v>
      </c>
      <c r="L189" s="21">
        <f t="shared" si="6"/>
        <v>0</v>
      </c>
      <c r="M189" s="20" t="str">
        <f>VLOOKUP(L189,[1]Test!$U$5:$V$105,2)</f>
        <v>سفر ته‌نها</v>
      </c>
      <c r="N189" s="22" t="str">
        <f>VLOOKUP(L189,[1]Test!$S$5:$T$10,2)</f>
        <v>fail</v>
      </c>
      <c r="O189" s="53"/>
      <c r="P189" s="53"/>
      <c r="Q189" s="54"/>
      <c r="R189" s="4">
        <f t="shared" si="7"/>
        <v>0</v>
      </c>
    </row>
    <row r="190" spans="1:18">
      <c r="A190" s="17">
        <v>185</v>
      </c>
      <c r="B190" s="27"/>
      <c r="C190" s="18"/>
      <c r="D190" s="19" t="str">
        <f>VLOOKUP(C190,[1]Test!$U$5:$V$105,2)</f>
        <v>سفر ته‌نها</v>
      </c>
      <c r="E190" s="21"/>
      <c r="F190" s="20" t="str">
        <f>VLOOKUP(E190,[1]Test!$U$5:$V$105,2)</f>
        <v>سفر ته‌نها</v>
      </c>
      <c r="G190" s="21">
        <f t="shared" si="8"/>
        <v>0</v>
      </c>
      <c r="H190" s="20" t="str">
        <f>VLOOKUP(G190,[1]Test!$U$5:$V$105,2)</f>
        <v>سفر ته‌نها</v>
      </c>
      <c r="I190" s="22" t="str">
        <f>VLOOKUP(G190,[1]Test!$S$5:$T$10,2)</f>
        <v>fail</v>
      </c>
      <c r="J190" s="23"/>
      <c r="K190" s="20" t="str">
        <f>VLOOKUP(J190,[1]Test!$U$5:$V$105,2)</f>
        <v>سفر ته‌نها</v>
      </c>
      <c r="L190" s="21">
        <f t="shared" si="6"/>
        <v>0</v>
      </c>
      <c r="M190" s="20" t="str">
        <f>VLOOKUP(L190,[1]Test!$U$5:$V$105,2)</f>
        <v>سفر ته‌نها</v>
      </c>
      <c r="N190" s="22" t="str">
        <f>VLOOKUP(L190,[1]Test!$S$5:$T$10,2)</f>
        <v>fail</v>
      </c>
      <c r="O190" s="53"/>
      <c r="P190" s="53"/>
      <c r="Q190" s="54"/>
      <c r="R190" s="4">
        <f t="shared" si="7"/>
        <v>0</v>
      </c>
    </row>
    <row r="191" spans="1:18">
      <c r="A191" s="17">
        <v>186</v>
      </c>
      <c r="B191" s="27"/>
      <c r="C191" s="18"/>
      <c r="D191" s="19" t="str">
        <f>VLOOKUP(C191,[1]Test!$U$5:$V$105,2)</f>
        <v>سفر ته‌نها</v>
      </c>
      <c r="E191" s="21"/>
      <c r="F191" s="20" t="str">
        <f>VLOOKUP(E191,[1]Test!$U$5:$V$105,2)</f>
        <v>سفر ته‌نها</v>
      </c>
      <c r="G191" s="21">
        <f t="shared" si="8"/>
        <v>0</v>
      </c>
      <c r="H191" s="20" t="str">
        <f>VLOOKUP(G191,[1]Test!$U$5:$V$105,2)</f>
        <v>سفر ته‌نها</v>
      </c>
      <c r="I191" s="22" t="str">
        <f>VLOOKUP(G191,[1]Test!$S$5:$T$10,2)</f>
        <v>fail</v>
      </c>
      <c r="J191" s="23"/>
      <c r="K191" s="20" t="str">
        <f>VLOOKUP(J191,[1]Test!$U$5:$V$105,2)</f>
        <v>سفر ته‌نها</v>
      </c>
      <c r="L191" s="21">
        <f t="shared" si="6"/>
        <v>0</v>
      </c>
      <c r="M191" s="20" t="str">
        <f>VLOOKUP(L191,[1]Test!$U$5:$V$105,2)</f>
        <v>سفر ته‌نها</v>
      </c>
      <c r="N191" s="22" t="str">
        <f>VLOOKUP(L191,[1]Test!$S$5:$T$10,2)</f>
        <v>fail</v>
      </c>
      <c r="O191" s="53"/>
      <c r="P191" s="53"/>
      <c r="Q191" s="54"/>
      <c r="R191" s="4">
        <f t="shared" si="7"/>
        <v>0</v>
      </c>
    </row>
    <row r="192" spans="1:18">
      <c r="A192" s="17">
        <v>187</v>
      </c>
      <c r="B192" s="27"/>
      <c r="C192" s="18"/>
      <c r="D192" s="19" t="str">
        <f>VLOOKUP(C192,[1]Test!$U$5:$V$105,2)</f>
        <v>سفر ته‌نها</v>
      </c>
      <c r="E192" s="21"/>
      <c r="F192" s="20" t="str">
        <f>VLOOKUP(E192,[1]Test!$U$5:$V$105,2)</f>
        <v>سفر ته‌نها</v>
      </c>
      <c r="G192" s="21">
        <f t="shared" si="8"/>
        <v>0</v>
      </c>
      <c r="H192" s="20" t="str">
        <f>VLOOKUP(G192,[1]Test!$U$5:$V$105,2)</f>
        <v>سفر ته‌نها</v>
      </c>
      <c r="I192" s="22" t="str">
        <f>VLOOKUP(G192,[1]Test!$S$5:$T$10,2)</f>
        <v>fail</v>
      </c>
      <c r="J192" s="23"/>
      <c r="K192" s="20" t="str">
        <f>VLOOKUP(J192,[1]Test!$U$5:$V$105,2)</f>
        <v>سفر ته‌نها</v>
      </c>
      <c r="L192" s="21">
        <f t="shared" si="6"/>
        <v>0</v>
      </c>
      <c r="M192" s="20" t="str">
        <f>VLOOKUP(L192,[1]Test!$U$5:$V$105,2)</f>
        <v>سفر ته‌نها</v>
      </c>
      <c r="N192" s="22" t="str">
        <f>VLOOKUP(L192,[1]Test!$S$5:$T$10,2)</f>
        <v>fail</v>
      </c>
      <c r="O192" s="53"/>
      <c r="P192" s="53"/>
      <c r="Q192" s="54"/>
      <c r="R192" s="4">
        <f t="shared" si="7"/>
        <v>0</v>
      </c>
    </row>
    <row r="193" spans="1:18">
      <c r="A193" s="17">
        <v>188</v>
      </c>
      <c r="B193" s="27"/>
      <c r="C193" s="18"/>
      <c r="D193" s="19" t="str">
        <f>VLOOKUP(C193,[1]Test!$U$5:$V$105,2)</f>
        <v>سفر ته‌نها</v>
      </c>
      <c r="E193" s="21"/>
      <c r="F193" s="20" t="str">
        <f>VLOOKUP(E193,[1]Test!$U$5:$V$105,2)</f>
        <v>سفر ته‌نها</v>
      </c>
      <c r="G193" s="21">
        <f t="shared" si="8"/>
        <v>0</v>
      </c>
      <c r="H193" s="20" t="str">
        <f>VLOOKUP(G193,[1]Test!$U$5:$V$105,2)</f>
        <v>سفر ته‌نها</v>
      </c>
      <c r="I193" s="22" t="str">
        <f>VLOOKUP(G193,[1]Test!$S$5:$T$10,2)</f>
        <v>fail</v>
      </c>
      <c r="J193" s="23"/>
      <c r="K193" s="20" t="str">
        <f>VLOOKUP(J193,[1]Test!$U$5:$V$105,2)</f>
        <v>سفر ته‌نها</v>
      </c>
      <c r="L193" s="21">
        <f t="shared" si="6"/>
        <v>0</v>
      </c>
      <c r="M193" s="20" t="str">
        <f>VLOOKUP(L193,[1]Test!$U$5:$V$105,2)</f>
        <v>سفر ته‌نها</v>
      </c>
      <c r="N193" s="22" t="str">
        <f>VLOOKUP(L193,[1]Test!$S$5:$T$10,2)</f>
        <v>fail</v>
      </c>
      <c r="O193" s="53"/>
      <c r="P193" s="53"/>
      <c r="Q193" s="54"/>
      <c r="R193" s="4">
        <f t="shared" si="7"/>
        <v>0</v>
      </c>
    </row>
    <row r="194" spans="1:18">
      <c r="A194" s="17">
        <v>189</v>
      </c>
      <c r="B194" s="27"/>
      <c r="C194" s="18"/>
      <c r="D194" s="19" t="str">
        <f>VLOOKUP(C194,[1]Test!$U$5:$V$105,2)</f>
        <v>سفر ته‌نها</v>
      </c>
      <c r="E194" s="21"/>
      <c r="F194" s="20" t="str">
        <f>VLOOKUP(E194,[1]Test!$U$5:$V$105,2)</f>
        <v>سفر ته‌نها</v>
      </c>
      <c r="G194" s="21">
        <f t="shared" si="8"/>
        <v>0</v>
      </c>
      <c r="H194" s="20" t="str">
        <f>VLOOKUP(G194,[1]Test!$U$5:$V$105,2)</f>
        <v>سفر ته‌نها</v>
      </c>
      <c r="I194" s="22" t="str">
        <f>VLOOKUP(G194,[1]Test!$S$5:$T$10,2)</f>
        <v>fail</v>
      </c>
      <c r="J194" s="23"/>
      <c r="K194" s="20" t="str">
        <f>VLOOKUP(J194,[1]Test!$U$5:$V$105,2)</f>
        <v>سفر ته‌نها</v>
      </c>
      <c r="L194" s="21">
        <f t="shared" si="6"/>
        <v>0</v>
      </c>
      <c r="M194" s="20" t="str">
        <f>VLOOKUP(L194,[1]Test!$U$5:$V$105,2)</f>
        <v>سفر ته‌نها</v>
      </c>
      <c r="N194" s="22" t="str">
        <f>VLOOKUP(L194,[1]Test!$S$5:$T$10,2)</f>
        <v>fail</v>
      </c>
      <c r="O194" s="53"/>
      <c r="P194" s="53"/>
      <c r="Q194" s="54"/>
      <c r="R194" s="4">
        <f t="shared" si="7"/>
        <v>0</v>
      </c>
    </row>
    <row r="195" spans="1:18">
      <c r="A195" s="17">
        <v>190</v>
      </c>
      <c r="B195" s="25"/>
      <c r="C195" s="18"/>
      <c r="D195" s="19" t="str">
        <f>VLOOKUP(C195,[1]Test!$U$5:$V$105,2)</f>
        <v>سفر ته‌نها</v>
      </c>
      <c r="E195" s="21"/>
      <c r="F195" s="20" t="str">
        <f>VLOOKUP(E195,[1]Test!$U$5:$V$105,2)</f>
        <v>سفر ته‌نها</v>
      </c>
      <c r="G195" s="21">
        <f t="shared" si="8"/>
        <v>0</v>
      </c>
      <c r="H195" s="20" t="str">
        <f>VLOOKUP(G195,[1]Test!$U$5:$V$105,2)</f>
        <v>سفر ته‌نها</v>
      </c>
      <c r="I195" s="22" t="str">
        <f>VLOOKUP(G195,[1]Test!$S$5:$T$10,2)</f>
        <v>fail</v>
      </c>
      <c r="J195" s="23"/>
      <c r="K195" s="20" t="str">
        <f>VLOOKUP(J195,[1]Test!$U$5:$V$105,2)</f>
        <v>سفر ته‌نها</v>
      </c>
      <c r="L195" s="21">
        <f t="shared" si="6"/>
        <v>0</v>
      </c>
      <c r="M195" s="20" t="str">
        <f>VLOOKUP(L195,[1]Test!$U$5:$V$105,2)</f>
        <v>سفر ته‌نها</v>
      </c>
      <c r="N195" s="22" t="str">
        <f>VLOOKUP(L195,[1]Test!$S$5:$T$10,2)</f>
        <v>fail</v>
      </c>
      <c r="O195" s="53"/>
      <c r="P195" s="53"/>
      <c r="Q195" s="54"/>
      <c r="R195" s="4">
        <f t="shared" si="7"/>
        <v>0</v>
      </c>
    </row>
    <row r="196" spans="1:18">
      <c r="A196" s="17">
        <v>191</v>
      </c>
      <c r="B196" s="25"/>
      <c r="C196" s="18"/>
      <c r="D196" s="19" t="str">
        <f>VLOOKUP(C196,[1]Test!$U$5:$V$105,2)</f>
        <v>سفر ته‌نها</v>
      </c>
      <c r="E196" s="21"/>
      <c r="F196" s="20" t="str">
        <f>VLOOKUP(E196,[1]Test!$U$5:$V$105,2)</f>
        <v>سفر ته‌نها</v>
      </c>
      <c r="G196" s="21">
        <f t="shared" si="8"/>
        <v>0</v>
      </c>
      <c r="H196" s="20" t="str">
        <f>VLOOKUP(G196,[1]Test!$U$5:$V$105,2)</f>
        <v>سفر ته‌نها</v>
      </c>
      <c r="I196" s="22" t="str">
        <f>VLOOKUP(G196,[1]Test!$S$5:$T$10,2)</f>
        <v>fail</v>
      </c>
      <c r="J196" s="23"/>
      <c r="K196" s="20" t="str">
        <f>VLOOKUP(J196,[1]Test!$U$5:$V$105,2)</f>
        <v>سفر ته‌نها</v>
      </c>
      <c r="L196" s="21">
        <f t="shared" si="6"/>
        <v>0</v>
      </c>
      <c r="M196" s="20" t="str">
        <f>VLOOKUP(L196,[1]Test!$U$5:$V$105,2)</f>
        <v>سفر ته‌نها</v>
      </c>
      <c r="N196" s="22" t="str">
        <f>VLOOKUP(L196,[1]Test!$S$5:$T$10,2)</f>
        <v>fail</v>
      </c>
      <c r="O196" s="53"/>
      <c r="P196" s="53"/>
      <c r="Q196" s="54"/>
      <c r="R196" s="4">
        <f t="shared" si="7"/>
        <v>0</v>
      </c>
    </row>
    <row r="197" spans="1:18">
      <c r="A197" s="17">
        <v>192</v>
      </c>
      <c r="B197" s="25"/>
      <c r="C197" s="18"/>
      <c r="D197" s="19" t="str">
        <f>VLOOKUP(C197,[1]Test!$U$5:$V$105,2)</f>
        <v>سفر ته‌نها</v>
      </c>
      <c r="E197" s="21"/>
      <c r="F197" s="20" t="str">
        <f>VLOOKUP(E197,[1]Test!$U$5:$V$105,2)</f>
        <v>سفر ته‌نها</v>
      </c>
      <c r="G197" s="21">
        <f t="shared" si="8"/>
        <v>0</v>
      </c>
      <c r="H197" s="20" t="str">
        <f>VLOOKUP(G197,[1]Test!$U$5:$V$105,2)</f>
        <v>سفر ته‌نها</v>
      </c>
      <c r="I197" s="22" t="str">
        <f>VLOOKUP(G197,[1]Test!$S$5:$T$10,2)</f>
        <v>fail</v>
      </c>
      <c r="J197" s="23"/>
      <c r="K197" s="20" t="str">
        <f>VLOOKUP(J197,[1]Test!$U$5:$V$105,2)</f>
        <v>سفر ته‌نها</v>
      </c>
      <c r="L197" s="21">
        <f t="shared" si="6"/>
        <v>0</v>
      </c>
      <c r="M197" s="20" t="str">
        <f>VLOOKUP(L197,[1]Test!$U$5:$V$105,2)</f>
        <v>سفر ته‌نها</v>
      </c>
      <c r="N197" s="22" t="str">
        <f>VLOOKUP(L197,[1]Test!$S$5:$T$10,2)</f>
        <v>fail</v>
      </c>
      <c r="O197" s="53"/>
      <c r="P197" s="53"/>
      <c r="Q197" s="54"/>
      <c r="R197" s="4">
        <f t="shared" si="7"/>
        <v>0</v>
      </c>
    </row>
    <row r="198" spans="1:18">
      <c r="A198" s="17">
        <v>193</v>
      </c>
      <c r="B198" s="25"/>
      <c r="C198" s="18"/>
      <c r="D198" s="19" t="str">
        <f>VLOOKUP(C198,[1]Test!$U$5:$V$105,2)</f>
        <v>سفر ته‌نها</v>
      </c>
      <c r="E198" s="21"/>
      <c r="F198" s="20" t="str">
        <f>VLOOKUP(E198,[1]Test!$U$5:$V$105,2)</f>
        <v>سفر ته‌نها</v>
      </c>
      <c r="G198" s="21">
        <f t="shared" si="8"/>
        <v>0</v>
      </c>
      <c r="H198" s="20" t="str">
        <f>VLOOKUP(G198,[1]Test!$U$5:$V$105,2)</f>
        <v>سفر ته‌نها</v>
      </c>
      <c r="I198" s="22" t="str">
        <f>VLOOKUP(G198,[1]Test!$S$5:$T$10,2)</f>
        <v>fail</v>
      </c>
      <c r="J198" s="23"/>
      <c r="K198" s="20" t="str">
        <f>VLOOKUP(J198,[1]Test!$U$5:$V$105,2)</f>
        <v>سفر ته‌نها</v>
      </c>
      <c r="L198" s="21">
        <f t="shared" si="6"/>
        <v>0</v>
      </c>
      <c r="M198" s="20" t="str">
        <f>VLOOKUP(L198,[1]Test!$U$5:$V$105,2)</f>
        <v>سفر ته‌نها</v>
      </c>
      <c r="N198" s="22" t="str">
        <f>VLOOKUP(L198,[1]Test!$S$5:$T$10,2)</f>
        <v>fail</v>
      </c>
      <c r="O198" s="53"/>
      <c r="P198" s="53"/>
      <c r="Q198" s="54"/>
      <c r="R198" s="4">
        <f t="shared" si="7"/>
        <v>0</v>
      </c>
    </row>
    <row r="199" spans="1:18">
      <c r="A199" s="17">
        <v>194</v>
      </c>
      <c r="B199" s="25"/>
      <c r="C199" s="18"/>
      <c r="D199" s="19" t="str">
        <f>VLOOKUP(C199,[1]Test!$U$5:$V$105,2)</f>
        <v>سفر ته‌نها</v>
      </c>
      <c r="E199" s="21"/>
      <c r="F199" s="20" t="str">
        <f>VLOOKUP(E199,[1]Test!$U$5:$V$105,2)</f>
        <v>سفر ته‌نها</v>
      </c>
      <c r="G199" s="21">
        <f t="shared" si="8"/>
        <v>0</v>
      </c>
      <c r="H199" s="20" t="str">
        <f>VLOOKUP(G199,[1]Test!$U$5:$V$105,2)</f>
        <v>سفر ته‌نها</v>
      </c>
      <c r="I199" s="22" t="str">
        <f>VLOOKUP(G199,[1]Test!$S$5:$T$10,2)</f>
        <v>fail</v>
      </c>
      <c r="J199" s="23"/>
      <c r="K199" s="20" t="str">
        <f>VLOOKUP(J199,[1]Test!$U$5:$V$105,2)</f>
        <v>سفر ته‌نها</v>
      </c>
      <c r="L199" s="21">
        <f t="shared" si="6"/>
        <v>0</v>
      </c>
      <c r="M199" s="20" t="str">
        <f>VLOOKUP(L199,[1]Test!$U$5:$V$105,2)</f>
        <v>سفر ته‌نها</v>
      </c>
      <c r="N199" s="22" t="str">
        <f>VLOOKUP(L199,[1]Test!$S$5:$T$10,2)</f>
        <v>fail</v>
      </c>
      <c r="O199" s="53"/>
      <c r="P199" s="53"/>
      <c r="Q199" s="54"/>
      <c r="R199" s="4">
        <f t="shared" si="7"/>
        <v>0</v>
      </c>
    </row>
    <row r="200" spans="1:18">
      <c r="A200" s="17">
        <v>195</v>
      </c>
      <c r="B200" s="25"/>
      <c r="C200" s="18"/>
      <c r="D200" s="19" t="str">
        <f>VLOOKUP(C200,[1]Test!$U$5:$V$105,2)</f>
        <v>سفر ته‌نها</v>
      </c>
      <c r="E200" s="21"/>
      <c r="F200" s="20" t="str">
        <f>VLOOKUP(E200,[1]Test!$U$5:$V$105,2)</f>
        <v>سفر ته‌نها</v>
      </c>
      <c r="G200" s="21">
        <f t="shared" si="8"/>
        <v>0</v>
      </c>
      <c r="H200" s="20" t="str">
        <f>VLOOKUP(G200,[1]Test!$U$5:$V$105,2)</f>
        <v>سفر ته‌نها</v>
      </c>
      <c r="I200" s="22" t="str">
        <f>VLOOKUP(G200,[1]Test!$S$5:$T$10,2)</f>
        <v>fail</v>
      </c>
      <c r="J200" s="23"/>
      <c r="K200" s="20" t="str">
        <f>VLOOKUP(J200,[1]Test!$U$5:$V$105,2)</f>
        <v>سفر ته‌نها</v>
      </c>
      <c r="L200" s="21">
        <f t="shared" si="6"/>
        <v>0</v>
      </c>
      <c r="M200" s="20" t="str">
        <f>VLOOKUP(L200,[1]Test!$U$5:$V$105,2)</f>
        <v>سفر ته‌نها</v>
      </c>
      <c r="N200" s="22" t="str">
        <f>VLOOKUP(L200,[1]Test!$S$5:$T$10,2)</f>
        <v>fail</v>
      </c>
      <c r="O200" s="53"/>
      <c r="P200" s="53"/>
      <c r="Q200" s="54"/>
      <c r="R200" s="4">
        <f t="shared" si="7"/>
        <v>0</v>
      </c>
    </row>
    <row r="201" spans="1:18">
      <c r="A201" s="17">
        <v>196</v>
      </c>
      <c r="B201" s="25"/>
      <c r="C201" s="18"/>
      <c r="D201" s="19" t="str">
        <f>VLOOKUP(C201,[1]Test!$U$5:$V$105,2)</f>
        <v>سفر ته‌نها</v>
      </c>
      <c r="E201" s="21"/>
      <c r="F201" s="20" t="str">
        <f>VLOOKUP(E201,[1]Test!$U$5:$V$105,2)</f>
        <v>سفر ته‌نها</v>
      </c>
      <c r="G201" s="21">
        <f t="shared" si="8"/>
        <v>0</v>
      </c>
      <c r="H201" s="20" t="str">
        <f>VLOOKUP(G201,[1]Test!$U$5:$V$105,2)</f>
        <v>سفر ته‌نها</v>
      </c>
      <c r="I201" s="22" t="str">
        <f>VLOOKUP(G201,[1]Test!$S$5:$T$10,2)</f>
        <v>fail</v>
      </c>
      <c r="J201" s="23"/>
      <c r="K201" s="20" t="str">
        <f>VLOOKUP(J201,[1]Test!$U$5:$V$105,2)</f>
        <v>سفر ته‌نها</v>
      </c>
      <c r="L201" s="21">
        <f t="shared" si="6"/>
        <v>0</v>
      </c>
      <c r="M201" s="20" t="str">
        <f>VLOOKUP(L201,[1]Test!$U$5:$V$105,2)</f>
        <v>سفر ته‌نها</v>
      </c>
      <c r="N201" s="22" t="str">
        <f>VLOOKUP(L201,[1]Test!$S$5:$T$10,2)</f>
        <v>fail</v>
      </c>
      <c r="O201" s="53"/>
      <c r="P201" s="53"/>
      <c r="Q201" s="54"/>
      <c r="R201" s="4">
        <f t="shared" si="7"/>
        <v>0</v>
      </c>
    </row>
    <row r="202" spans="1:18">
      <c r="A202" s="17">
        <v>197</v>
      </c>
      <c r="B202" s="25"/>
      <c r="C202" s="18"/>
      <c r="D202" s="19" t="str">
        <f>VLOOKUP(C202,[1]Test!$U$5:$V$105,2)</f>
        <v>سفر ته‌نها</v>
      </c>
      <c r="E202" s="21"/>
      <c r="F202" s="20" t="str">
        <f>VLOOKUP(E202,[1]Test!$U$5:$V$105,2)</f>
        <v>سفر ته‌نها</v>
      </c>
      <c r="G202" s="21">
        <f t="shared" si="8"/>
        <v>0</v>
      </c>
      <c r="H202" s="20" t="str">
        <f>VLOOKUP(G202,[1]Test!$U$5:$V$105,2)</f>
        <v>سفر ته‌نها</v>
      </c>
      <c r="I202" s="22" t="str">
        <f>VLOOKUP(G202,[1]Test!$S$5:$T$10,2)</f>
        <v>fail</v>
      </c>
      <c r="J202" s="23"/>
      <c r="K202" s="20" t="str">
        <f>VLOOKUP(J202,[1]Test!$U$5:$V$105,2)</f>
        <v>سفر ته‌نها</v>
      </c>
      <c r="L202" s="21">
        <f t="shared" si="6"/>
        <v>0</v>
      </c>
      <c r="M202" s="20" t="str">
        <f>VLOOKUP(L202,[1]Test!$U$5:$V$105,2)</f>
        <v>سفر ته‌نها</v>
      </c>
      <c r="N202" s="22" t="str">
        <f>VLOOKUP(L202,[1]Test!$S$5:$T$10,2)</f>
        <v>fail</v>
      </c>
      <c r="O202" s="53"/>
      <c r="P202" s="53"/>
      <c r="Q202" s="54"/>
      <c r="R202" s="4">
        <f t="shared" si="7"/>
        <v>0</v>
      </c>
    </row>
    <row r="203" spans="1:18">
      <c r="A203" s="17">
        <v>198</v>
      </c>
      <c r="B203" s="25"/>
      <c r="C203" s="18"/>
      <c r="D203" s="19" t="str">
        <f>VLOOKUP(C203,[1]Test!$U$5:$V$105,2)</f>
        <v>سفر ته‌نها</v>
      </c>
      <c r="E203" s="21"/>
      <c r="F203" s="20" t="str">
        <f>VLOOKUP(E203,[1]Test!$U$5:$V$105,2)</f>
        <v>سفر ته‌نها</v>
      </c>
      <c r="G203" s="21">
        <f t="shared" si="8"/>
        <v>0</v>
      </c>
      <c r="H203" s="20" t="str">
        <f>VLOOKUP(G203,[1]Test!$U$5:$V$105,2)</f>
        <v>سفر ته‌نها</v>
      </c>
      <c r="I203" s="22" t="str">
        <f>VLOOKUP(G203,[1]Test!$S$5:$T$10,2)</f>
        <v>fail</v>
      </c>
      <c r="J203" s="23"/>
      <c r="K203" s="20" t="str">
        <f>VLOOKUP(J203,[1]Test!$U$5:$V$105,2)</f>
        <v>سفر ته‌نها</v>
      </c>
      <c r="L203" s="21">
        <f t="shared" si="6"/>
        <v>0</v>
      </c>
      <c r="M203" s="20" t="str">
        <f>VLOOKUP(L203,[1]Test!$U$5:$V$105,2)</f>
        <v>سفر ته‌نها</v>
      </c>
      <c r="N203" s="22" t="str">
        <f>VLOOKUP(L203,[1]Test!$S$5:$T$10,2)</f>
        <v>fail</v>
      </c>
      <c r="O203" s="53"/>
      <c r="P203" s="53"/>
      <c r="Q203" s="54"/>
      <c r="R203" s="4">
        <f t="shared" si="7"/>
        <v>0</v>
      </c>
    </row>
    <row r="204" spans="1:18">
      <c r="A204" s="17">
        <v>199</v>
      </c>
      <c r="B204" s="25"/>
      <c r="C204" s="18"/>
      <c r="D204" s="19" t="str">
        <f>VLOOKUP(C204,[1]Test!$U$5:$V$105,2)</f>
        <v>سفر ته‌نها</v>
      </c>
      <c r="E204" s="21"/>
      <c r="F204" s="20" t="str">
        <f>VLOOKUP(E204,[1]Test!$U$5:$V$105,2)</f>
        <v>سفر ته‌نها</v>
      </c>
      <c r="G204" s="21">
        <f t="shared" si="8"/>
        <v>0</v>
      </c>
      <c r="H204" s="20" t="str">
        <f>VLOOKUP(G204,[1]Test!$U$5:$V$105,2)</f>
        <v>سفر ته‌نها</v>
      </c>
      <c r="I204" s="22" t="str">
        <f>VLOOKUP(G204,[1]Test!$S$5:$T$10,2)</f>
        <v>fail</v>
      </c>
      <c r="J204" s="23"/>
      <c r="K204" s="20" t="str">
        <f>VLOOKUP(J204,[1]Test!$U$5:$V$105,2)</f>
        <v>سفر ته‌نها</v>
      </c>
      <c r="L204" s="21">
        <f t="shared" si="6"/>
        <v>0</v>
      </c>
      <c r="M204" s="20" t="str">
        <f>VLOOKUP(L204,[1]Test!$U$5:$V$105,2)</f>
        <v>سفر ته‌نها</v>
      </c>
      <c r="N204" s="22" t="str">
        <f>VLOOKUP(L204,[1]Test!$S$5:$T$10,2)</f>
        <v>fail</v>
      </c>
      <c r="O204" s="53"/>
      <c r="P204" s="53"/>
      <c r="Q204" s="54"/>
      <c r="R204" s="4">
        <f t="shared" si="7"/>
        <v>0</v>
      </c>
    </row>
    <row r="205" spans="1:18">
      <c r="A205" s="17">
        <v>200</v>
      </c>
      <c r="B205" s="25"/>
      <c r="C205" s="18"/>
      <c r="D205" s="19" t="str">
        <f>VLOOKUP(C205,[1]Test!$U$5:$V$105,2)</f>
        <v>سفر ته‌نها</v>
      </c>
      <c r="E205" s="21"/>
      <c r="F205" s="20" t="str">
        <f>VLOOKUP(E205,[1]Test!$U$5:$V$105,2)</f>
        <v>سفر ته‌نها</v>
      </c>
      <c r="G205" s="21">
        <f t="shared" si="8"/>
        <v>0</v>
      </c>
      <c r="H205" s="20" t="str">
        <f>VLOOKUP(G205,[1]Test!$U$5:$V$105,2)</f>
        <v>سفر ته‌نها</v>
      </c>
      <c r="I205" s="22" t="str">
        <f>VLOOKUP(G205,[1]Test!$S$5:$T$10,2)</f>
        <v>fail</v>
      </c>
      <c r="J205" s="23"/>
      <c r="K205" s="20" t="str">
        <f>VLOOKUP(J205,[1]Test!$U$5:$V$105,2)</f>
        <v>سفر ته‌نها</v>
      </c>
      <c r="L205" s="21">
        <f t="shared" si="6"/>
        <v>0</v>
      </c>
      <c r="M205" s="20" t="str">
        <f>VLOOKUP(L205,[1]Test!$U$5:$V$105,2)</f>
        <v>سفر ته‌نها</v>
      </c>
      <c r="N205" s="22" t="str">
        <f>VLOOKUP(L205,[1]Test!$S$5:$T$10,2)</f>
        <v>fail</v>
      </c>
      <c r="O205" s="53"/>
      <c r="P205" s="53"/>
      <c r="Q205" s="54"/>
      <c r="R205" s="4">
        <f t="shared" si="7"/>
        <v>0</v>
      </c>
    </row>
    <row r="206" spans="1:18">
      <c r="A206" s="17">
        <v>201</v>
      </c>
      <c r="B206" s="25"/>
      <c r="C206" s="18"/>
      <c r="D206" s="19" t="str">
        <f>VLOOKUP(C206,[1]Test!$U$5:$V$105,2)</f>
        <v>سفر ته‌نها</v>
      </c>
      <c r="E206" s="21"/>
      <c r="F206" s="20" t="str">
        <f>VLOOKUP(E206,[1]Test!$U$5:$V$105,2)</f>
        <v>سفر ته‌نها</v>
      </c>
      <c r="G206" s="21">
        <f t="shared" si="8"/>
        <v>0</v>
      </c>
      <c r="H206" s="20" t="str">
        <f>VLOOKUP(G206,[1]Test!$U$5:$V$105,2)</f>
        <v>سفر ته‌نها</v>
      </c>
      <c r="I206" s="22" t="str">
        <f>VLOOKUP(G206,[1]Test!$S$5:$T$10,2)</f>
        <v>fail</v>
      </c>
      <c r="J206" s="23"/>
      <c r="K206" s="20" t="str">
        <f>VLOOKUP(J206,[1]Test!$U$5:$V$105,2)</f>
        <v>سفر ته‌نها</v>
      </c>
      <c r="L206" s="21">
        <f t="shared" si="6"/>
        <v>0</v>
      </c>
      <c r="M206" s="20" t="str">
        <f>VLOOKUP(L206,[1]Test!$U$5:$V$105,2)</f>
        <v>سفر ته‌نها</v>
      </c>
      <c r="N206" s="22" t="str">
        <f>VLOOKUP(L206,[1]Test!$S$5:$T$10,2)</f>
        <v>fail</v>
      </c>
      <c r="O206" s="53"/>
      <c r="P206" s="53"/>
      <c r="Q206" s="54"/>
      <c r="R206" s="4">
        <f t="shared" si="7"/>
        <v>0</v>
      </c>
    </row>
    <row r="207" spans="1:18">
      <c r="A207" s="17">
        <v>202</v>
      </c>
      <c r="B207" s="25"/>
      <c r="C207" s="18"/>
      <c r="D207" s="19" t="str">
        <f>VLOOKUP(C207,[1]Test!$U$5:$V$105,2)</f>
        <v>سفر ته‌نها</v>
      </c>
      <c r="E207" s="21"/>
      <c r="F207" s="20" t="str">
        <f>VLOOKUP(E207,[1]Test!$U$5:$V$105,2)</f>
        <v>سفر ته‌نها</v>
      </c>
      <c r="G207" s="21">
        <f t="shared" si="8"/>
        <v>0</v>
      </c>
      <c r="H207" s="20" t="str">
        <f>VLOOKUP(G207,[1]Test!$U$5:$V$105,2)</f>
        <v>سفر ته‌نها</v>
      </c>
      <c r="I207" s="22" t="str">
        <f>VLOOKUP(G207,[1]Test!$S$5:$T$10,2)</f>
        <v>fail</v>
      </c>
      <c r="J207" s="23"/>
      <c r="K207" s="20" t="str">
        <f>VLOOKUP(J207,[1]Test!$U$5:$V$105,2)</f>
        <v>سفر ته‌نها</v>
      </c>
      <c r="L207" s="21">
        <f t="shared" ref="L207:L224" si="9">IF(G207&gt;=49,"-",C207+J207)</f>
        <v>0</v>
      </c>
      <c r="M207" s="20" t="str">
        <f>VLOOKUP(L207,[1]Test!$U$5:$V$105,2)</f>
        <v>سفر ته‌نها</v>
      </c>
      <c r="N207" s="22" t="str">
        <f>VLOOKUP(L207,[1]Test!$S$5:$T$10,2)</f>
        <v>fail</v>
      </c>
      <c r="O207" s="53"/>
      <c r="P207" s="53"/>
      <c r="Q207" s="54"/>
      <c r="R207" s="4">
        <f t="shared" ref="R207:R224" si="10">IF(OR(L207&lt;50,L207="-"),L207,ROUND(((L207-50)/2),0)+50)</f>
        <v>0</v>
      </c>
    </row>
    <row r="208" spans="1:18">
      <c r="A208" s="17">
        <v>203</v>
      </c>
      <c r="B208" s="25"/>
      <c r="C208" s="18"/>
      <c r="D208" s="19" t="str">
        <f>VLOOKUP(C208,[1]Test!$U$5:$V$105,2)</f>
        <v>سفر ته‌نها</v>
      </c>
      <c r="E208" s="21"/>
      <c r="F208" s="20" t="str">
        <f>VLOOKUP(E208,[1]Test!$U$5:$V$105,2)</f>
        <v>سفر ته‌نها</v>
      </c>
      <c r="G208" s="21">
        <f t="shared" si="8"/>
        <v>0</v>
      </c>
      <c r="H208" s="20" t="str">
        <f>VLOOKUP(G208,[1]Test!$U$5:$V$105,2)</f>
        <v>سفر ته‌نها</v>
      </c>
      <c r="I208" s="22" t="str">
        <f>VLOOKUP(G208,[1]Test!$S$5:$T$10,2)</f>
        <v>fail</v>
      </c>
      <c r="J208" s="23"/>
      <c r="K208" s="20" t="str">
        <f>VLOOKUP(J208,[1]Test!$U$5:$V$105,2)</f>
        <v>سفر ته‌نها</v>
      </c>
      <c r="L208" s="21">
        <f t="shared" si="9"/>
        <v>0</v>
      </c>
      <c r="M208" s="20" t="str">
        <f>VLOOKUP(L208,[1]Test!$U$5:$V$105,2)</f>
        <v>سفر ته‌نها</v>
      </c>
      <c r="N208" s="22" t="str">
        <f>VLOOKUP(L208,[1]Test!$S$5:$T$10,2)</f>
        <v>fail</v>
      </c>
      <c r="O208" s="53"/>
      <c r="P208" s="53"/>
      <c r="Q208" s="54"/>
      <c r="R208" s="4">
        <f t="shared" si="10"/>
        <v>0</v>
      </c>
    </row>
    <row r="209" spans="1:18">
      <c r="A209" s="17">
        <v>204</v>
      </c>
      <c r="B209" s="25"/>
      <c r="C209" s="18"/>
      <c r="D209" s="19" t="str">
        <f>VLOOKUP(C209,[1]Test!$U$5:$V$105,2)</f>
        <v>سفر ته‌نها</v>
      </c>
      <c r="E209" s="21"/>
      <c r="F209" s="20" t="str">
        <f>VLOOKUP(E209,[1]Test!$U$5:$V$105,2)</f>
        <v>سفر ته‌نها</v>
      </c>
      <c r="G209" s="21">
        <f t="shared" si="8"/>
        <v>0</v>
      </c>
      <c r="H209" s="20" t="str">
        <f>VLOOKUP(G209,[1]Test!$U$5:$V$105,2)</f>
        <v>سفر ته‌نها</v>
      </c>
      <c r="I209" s="22" t="str">
        <f>VLOOKUP(G209,[1]Test!$S$5:$T$10,2)</f>
        <v>fail</v>
      </c>
      <c r="J209" s="23"/>
      <c r="K209" s="20" t="str">
        <f>VLOOKUP(J209,[1]Test!$U$5:$V$105,2)</f>
        <v>سفر ته‌نها</v>
      </c>
      <c r="L209" s="21">
        <f t="shared" si="9"/>
        <v>0</v>
      </c>
      <c r="M209" s="20" t="str">
        <f>VLOOKUP(L209,[1]Test!$U$5:$V$105,2)</f>
        <v>سفر ته‌نها</v>
      </c>
      <c r="N209" s="22" t="str">
        <f>VLOOKUP(L209,[1]Test!$S$5:$T$10,2)</f>
        <v>fail</v>
      </c>
      <c r="O209" s="53"/>
      <c r="P209" s="53"/>
      <c r="Q209" s="54"/>
      <c r="R209" s="4">
        <f t="shared" si="10"/>
        <v>0</v>
      </c>
    </row>
    <row r="210" spans="1:18">
      <c r="A210" s="17">
        <v>205</v>
      </c>
      <c r="B210" s="25"/>
      <c r="C210" s="18"/>
      <c r="D210" s="19" t="str">
        <f>VLOOKUP(C210,[1]Test!$U$5:$V$105,2)</f>
        <v>سفر ته‌نها</v>
      </c>
      <c r="E210" s="21"/>
      <c r="F210" s="20" t="str">
        <f>VLOOKUP(E210,[1]Test!$U$5:$V$105,2)</f>
        <v>سفر ته‌نها</v>
      </c>
      <c r="G210" s="21">
        <f t="shared" si="8"/>
        <v>0</v>
      </c>
      <c r="H210" s="20" t="str">
        <f>VLOOKUP(G210,[1]Test!$U$5:$V$105,2)</f>
        <v>سفر ته‌نها</v>
      </c>
      <c r="I210" s="22" t="str">
        <f>VLOOKUP(G210,[1]Test!$S$5:$T$10,2)</f>
        <v>fail</v>
      </c>
      <c r="J210" s="23"/>
      <c r="K210" s="20" t="str">
        <f>VLOOKUP(J210,[1]Test!$U$5:$V$105,2)</f>
        <v>سفر ته‌نها</v>
      </c>
      <c r="L210" s="21">
        <f t="shared" si="9"/>
        <v>0</v>
      </c>
      <c r="M210" s="20" t="str">
        <f>VLOOKUP(L210,[1]Test!$U$5:$V$105,2)</f>
        <v>سفر ته‌نها</v>
      </c>
      <c r="N210" s="22" t="str">
        <f>VLOOKUP(L210,[1]Test!$S$5:$T$10,2)</f>
        <v>fail</v>
      </c>
      <c r="O210" s="53"/>
      <c r="P210" s="53"/>
      <c r="Q210" s="54"/>
      <c r="R210" s="4">
        <f t="shared" si="10"/>
        <v>0</v>
      </c>
    </row>
    <row r="211" spans="1:18">
      <c r="A211" s="17">
        <v>206</v>
      </c>
      <c r="B211" s="25"/>
      <c r="C211" s="18"/>
      <c r="D211" s="19" t="str">
        <f>VLOOKUP(C211,[1]Test!$U$5:$V$105,2)</f>
        <v>سفر ته‌نها</v>
      </c>
      <c r="E211" s="21"/>
      <c r="F211" s="20" t="str">
        <f>VLOOKUP(E211,[1]Test!$U$5:$V$105,2)</f>
        <v>سفر ته‌نها</v>
      </c>
      <c r="G211" s="21">
        <f t="shared" si="8"/>
        <v>0</v>
      </c>
      <c r="H211" s="20" t="str">
        <f>VLOOKUP(G211,[1]Test!$U$5:$V$105,2)</f>
        <v>سفر ته‌نها</v>
      </c>
      <c r="I211" s="22" t="str">
        <f>VLOOKUP(G211,[1]Test!$S$5:$T$10,2)</f>
        <v>fail</v>
      </c>
      <c r="J211" s="23"/>
      <c r="K211" s="20" t="str">
        <f>VLOOKUP(J211,[1]Test!$U$5:$V$105,2)</f>
        <v>سفر ته‌نها</v>
      </c>
      <c r="L211" s="21">
        <f t="shared" si="9"/>
        <v>0</v>
      </c>
      <c r="M211" s="20" t="str">
        <f>VLOOKUP(L211,[1]Test!$U$5:$V$105,2)</f>
        <v>سفر ته‌نها</v>
      </c>
      <c r="N211" s="22" t="str">
        <f>VLOOKUP(L211,[1]Test!$S$5:$T$10,2)</f>
        <v>fail</v>
      </c>
      <c r="O211" s="51"/>
      <c r="P211" s="51"/>
      <c r="Q211" s="52"/>
      <c r="R211" s="4">
        <f t="shared" si="10"/>
        <v>0</v>
      </c>
    </row>
    <row r="212" spans="1:18">
      <c r="A212" s="17">
        <v>207</v>
      </c>
      <c r="B212" s="25"/>
      <c r="C212" s="18"/>
      <c r="D212" s="19" t="str">
        <f>VLOOKUP(C212,[1]Test!$U$5:$V$105,2)</f>
        <v>سفر ته‌نها</v>
      </c>
      <c r="E212" s="21"/>
      <c r="F212" s="20" t="str">
        <f>VLOOKUP(E212,[1]Test!$U$5:$V$105,2)</f>
        <v>سفر ته‌نها</v>
      </c>
      <c r="G212" s="21">
        <f t="shared" si="8"/>
        <v>0</v>
      </c>
      <c r="H212" s="20" t="str">
        <f>VLOOKUP(G212,[1]Test!$U$5:$V$105,2)</f>
        <v>سفر ته‌نها</v>
      </c>
      <c r="I212" s="22" t="str">
        <f>VLOOKUP(G212,[1]Test!$S$5:$T$10,2)</f>
        <v>fail</v>
      </c>
      <c r="J212" s="23"/>
      <c r="K212" s="20" t="str">
        <f>VLOOKUP(J212,[1]Test!$U$5:$V$105,2)</f>
        <v>سفر ته‌نها</v>
      </c>
      <c r="L212" s="21">
        <f t="shared" si="9"/>
        <v>0</v>
      </c>
      <c r="M212" s="20" t="str">
        <f>VLOOKUP(L212,[1]Test!$U$5:$V$105,2)</f>
        <v>سفر ته‌نها</v>
      </c>
      <c r="N212" s="22" t="str">
        <f>VLOOKUP(L212,[1]Test!$S$5:$T$10,2)</f>
        <v>fail</v>
      </c>
      <c r="O212" s="51"/>
      <c r="P212" s="51"/>
      <c r="Q212" s="52"/>
      <c r="R212" s="4">
        <f t="shared" si="10"/>
        <v>0</v>
      </c>
    </row>
    <row r="213" spans="1:18">
      <c r="A213" s="17">
        <v>208</v>
      </c>
      <c r="B213" s="25"/>
      <c r="C213" s="18"/>
      <c r="D213" s="19" t="str">
        <f>VLOOKUP(C213,[1]Test!$U$5:$V$105,2)</f>
        <v>سفر ته‌نها</v>
      </c>
      <c r="E213" s="21"/>
      <c r="F213" s="20" t="str">
        <f>VLOOKUP(E213,[1]Test!$U$5:$V$105,2)</f>
        <v>سفر ته‌نها</v>
      </c>
      <c r="G213" s="21">
        <f t="shared" si="8"/>
        <v>0</v>
      </c>
      <c r="H213" s="20" t="str">
        <f>VLOOKUP(G213,[1]Test!$U$5:$V$105,2)</f>
        <v>سفر ته‌نها</v>
      </c>
      <c r="I213" s="22" t="str">
        <f>VLOOKUP(G213,[1]Test!$S$5:$T$10,2)</f>
        <v>fail</v>
      </c>
      <c r="J213" s="23"/>
      <c r="K213" s="20" t="str">
        <f>VLOOKUP(J213,[1]Test!$U$5:$V$105,2)</f>
        <v>سفر ته‌نها</v>
      </c>
      <c r="L213" s="21">
        <f t="shared" si="9"/>
        <v>0</v>
      </c>
      <c r="M213" s="20" t="str">
        <f>VLOOKUP(L213,[1]Test!$U$5:$V$105,2)</f>
        <v>سفر ته‌نها</v>
      </c>
      <c r="N213" s="22" t="str">
        <f>VLOOKUP(L213,[1]Test!$S$5:$T$10,2)</f>
        <v>fail</v>
      </c>
      <c r="O213" s="51"/>
      <c r="P213" s="51"/>
      <c r="Q213" s="52"/>
      <c r="R213" s="4">
        <f t="shared" si="10"/>
        <v>0</v>
      </c>
    </row>
    <row r="214" spans="1:18">
      <c r="A214" s="17">
        <v>209</v>
      </c>
      <c r="B214" s="25"/>
      <c r="C214" s="18"/>
      <c r="D214" s="19" t="str">
        <f>VLOOKUP(C214,[1]Test!$U$5:$V$105,2)</f>
        <v>سفر ته‌نها</v>
      </c>
      <c r="E214" s="21"/>
      <c r="F214" s="20" t="str">
        <f>VLOOKUP(E214,[1]Test!$U$5:$V$105,2)</f>
        <v>سفر ته‌نها</v>
      </c>
      <c r="G214" s="21">
        <f t="shared" si="8"/>
        <v>0</v>
      </c>
      <c r="H214" s="20" t="str">
        <f>VLOOKUP(G214,[1]Test!$U$5:$V$105,2)</f>
        <v>سفر ته‌نها</v>
      </c>
      <c r="I214" s="22" t="str">
        <f>VLOOKUP(G214,[1]Test!$S$5:$T$10,2)</f>
        <v>fail</v>
      </c>
      <c r="J214" s="23"/>
      <c r="K214" s="20" t="str">
        <f>VLOOKUP(J214,[1]Test!$U$5:$V$105,2)</f>
        <v>سفر ته‌نها</v>
      </c>
      <c r="L214" s="21">
        <f t="shared" si="9"/>
        <v>0</v>
      </c>
      <c r="M214" s="20" t="str">
        <f>VLOOKUP(L214,[1]Test!$U$5:$V$105,2)</f>
        <v>سفر ته‌نها</v>
      </c>
      <c r="N214" s="22" t="str">
        <f>VLOOKUP(L214,[1]Test!$S$5:$T$10,2)</f>
        <v>fail</v>
      </c>
      <c r="O214" s="51"/>
      <c r="P214" s="51"/>
      <c r="Q214" s="52"/>
      <c r="R214" s="4">
        <f t="shared" si="10"/>
        <v>0</v>
      </c>
    </row>
    <row r="215" spans="1:18">
      <c r="A215" s="17">
        <v>210</v>
      </c>
      <c r="B215" s="25"/>
      <c r="C215" s="18"/>
      <c r="D215" s="19" t="str">
        <f>VLOOKUP(C215,[1]Test!$U$5:$V$105,2)</f>
        <v>سفر ته‌نها</v>
      </c>
      <c r="E215" s="21"/>
      <c r="F215" s="20" t="str">
        <f>VLOOKUP(E215,[1]Test!$U$5:$V$105,2)</f>
        <v>سفر ته‌نها</v>
      </c>
      <c r="G215" s="21">
        <f t="shared" si="8"/>
        <v>0</v>
      </c>
      <c r="H215" s="20" t="str">
        <f>VLOOKUP(G215,[1]Test!$U$5:$V$105,2)</f>
        <v>سفر ته‌نها</v>
      </c>
      <c r="I215" s="22" t="str">
        <f>VLOOKUP(G215,[1]Test!$S$5:$T$10,2)</f>
        <v>fail</v>
      </c>
      <c r="J215" s="23"/>
      <c r="K215" s="20" t="str">
        <f>VLOOKUP(J215,[1]Test!$U$5:$V$105,2)</f>
        <v>سفر ته‌نها</v>
      </c>
      <c r="L215" s="21">
        <f t="shared" si="9"/>
        <v>0</v>
      </c>
      <c r="M215" s="20" t="str">
        <f>VLOOKUP(L215,[1]Test!$U$5:$V$105,2)</f>
        <v>سفر ته‌نها</v>
      </c>
      <c r="N215" s="22" t="str">
        <f>VLOOKUP(L215,[1]Test!$S$5:$T$10,2)</f>
        <v>fail</v>
      </c>
      <c r="O215" s="51"/>
      <c r="P215" s="51"/>
      <c r="Q215" s="52"/>
      <c r="R215" s="4">
        <f t="shared" si="10"/>
        <v>0</v>
      </c>
    </row>
    <row r="216" spans="1:18">
      <c r="A216" s="17">
        <v>211</v>
      </c>
      <c r="B216" s="25"/>
      <c r="C216" s="18"/>
      <c r="D216" s="19" t="str">
        <f>VLOOKUP(C216,[1]Test!$U$5:$V$105,2)</f>
        <v>سفر ته‌نها</v>
      </c>
      <c r="E216" s="21"/>
      <c r="F216" s="20" t="str">
        <f>VLOOKUP(E216,[1]Test!$U$5:$V$105,2)</f>
        <v>سفر ته‌نها</v>
      </c>
      <c r="G216" s="21">
        <f t="shared" si="8"/>
        <v>0</v>
      </c>
      <c r="H216" s="20" t="str">
        <f>VLOOKUP(G216,[1]Test!$U$5:$V$105,2)</f>
        <v>سفر ته‌نها</v>
      </c>
      <c r="I216" s="22" t="str">
        <f>VLOOKUP(G216,[1]Test!$S$5:$T$10,2)</f>
        <v>fail</v>
      </c>
      <c r="J216" s="23"/>
      <c r="K216" s="20" t="str">
        <f>VLOOKUP(J216,[1]Test!$U$5:$V$105,2)</f>
        <v>سفر ته‌نها</v>
      </c>
      <c r="L216" s="21">
        <f t="shared" si="9"/>
        <v>0</v>
      </c>
      <c r="M216" s="20" t="str">
        <f>VLOOKUP(L216,[1]Test!$U$5:$V$105,2)</f>
        <v>سفر ته‌نها</v>
      </c>
      <c r="N216" s="22" t="str">
        <f>VLOOKUP(L216,[1]Test!$S$5:$T$10,2)</f>
        <v>fail</v>
      </c>
      <c r="O216" s="51"/>
      <c r="P216" s="51"/>
      <c r="Q216" s="52"/>
      <c r="R216" s="4">
        <f t="shared" si="10"/>
        <v>0</v>
      </c>
    </row>
    <row r="217" spans="1:18">
      <c r="A217" s="17">
        <v>212</v>
      </c>
      <c r="B217" s="25"/>
      <c r="C217" s="18"/>
      <c r="D217" s="19" t="str">
        <f>VLOOKUP(C217,[1]Test!$U$5:$V$105,2)</f>
        <v>سفر ته‌نها</v>
      </c>
      <c r="E217" s="21"/>
      <c r="F217" s="20" t="str">
        <f>VLOOKUP(E217,[1]Test!$U$5:$V$105,2)</f>
        <v>سفر ته‌نها</v>
      </c>
      <c r="G217" s="21">
        <f t="shared" si="8"/>
        <v>0</v>
      </c>
      <c r="H217" s="20" t="str">
        <f>VLOOKUP(G217,[1]Test!$U$5:$V$105,2)</f>
        <v>سفر ته‌نها</v>
      </c>
      <c r="I217" s="22" t="str">
        <f>VLOOKUP(G217,[1]Test!$S$5:$T$10,2)</f>
        <v>fail</v>
      </c>
      <c r="J217" s="23"/>
      <c r="K217" s="20" t="str">
        <f>VLOOKUP(J217,[1]Test!$U$5:$V$105,2)</f>
        <v>سفر ته‌نها</v>
      </c>
      <c r="L217" s="21">
        <f t="shared" si="9"/>
        <v>0</v>
      </c>
      <c r="M217" s="20" t="str">
        <f>VLOOKUP(L217,[1]Test!$U$5:$V$105,2)</f>
        <v>سفر ته‌نها</v>
      </c>
      <c r="N217" s="22" t="str">
        <f>VLOOKUP(L217,[1]Test!$S$5:$T$10,2)</f>
        <v>fail</v>
      </c>
      <c r="O217" s="51"/>
      <c r="P217" s="51"/>
      <c r="Q217" s="52"/>
      <c r="R217" s="4">
        <f t="shared" si="10"/>
        <v>0</v>
      </c>
    </row>
    <row r="218" spans="1:18">
      <c r="A218" s="17">
        <v>213</v>
      </c>
      <c r="B218" s="28"/>
      <c r="C218" s="18"/>
      <c r="D218" s="19" t="str">
        <f>VLOOKUP(C218,[1]Test!$U$5:$V$105,2)</f>
        <v>سفر ته‌نها</v>
      </c>
      <c r="E218" s="21"/>
      <c r="F218" s="20" t="str">
        <f>VLOOKUP(E218,[1]Test!$U$5:$V$105,2)</f>
        <v>سفر ته‌نها</v>
      </c>
      <c r="G218" s="21">
        <f t="shared" si="8"/>
        <v>0</v>
      </c>
      <c r="H218" s="20" t="str">
        <f>VLOOKUP(G218,[1]Test!$U$5:$V$105,2)</f>
        <v>سفر ته‌نها</v>
      </c>
      <c r="I218" s="22" t="str">
        <f>VLOOKUP(G218,[1]Test!$S$5:$T$10,2)</f>
        <v>fail</v>
      </c>
      <c r="J218" s="23"/>
      <c r="K218" s="20" t="str">
        <f>VLOOKUP(J218,[1]Test!$U$5:$V$105,2)</f>
        <v>سفر ته‌نها</v>
      </c>
      <c r="L218" s="21">
        <f t="shared" si="9"/>
        <v>0</v>
      </c>
      <c r="M218" s="20" t="str">
        <f>VLOOKUP(L218,[1]Test!$U$5:$V$105,2)</f>
        <v>سفر ته‌نها</v>
      </c>
      <c r="N218" s="22" t="str">
        <f>VLOOKUP(L218,[1]Test!$S$5:$T$10,2)</f>
        <v>fail</v>
      </c>
      <c r="O218" s="51"/>
      <c r="P218" s="51"/>
      <c r="Q218" s="52"/>
      <c r="R218" s="4">
        <f t="shared" si="10"/>
        <v>0</v>
      </c>
    </row>
    <row r="219" spans="1:18">
      <c r="A219" s="17">
        <v>214</v>
      </c>
      <c r="B219" s="28"/>
      <c r="C219" s="18"/>
      <c r="D219" s="19" t="str">
        <f>VLOOKUP(C219,[1]Test!$U$5:$V$105,2)</f>
        <v>سفر ته‌نها</v>
      </c>
      <c r="E219" s="21"/>
      <c r="F219" s="20" t="str">
        <f>VLOOKUP(E219,[1]Test!$U$5:$V$105,2)</f>
        <v>سفر ته‌نها</v>
      </c>
      <c r="G219" s="29">
        <f t="shared" si="8"/>
        <v>0</v>
      </c>
      <c r="H219" s="20" t="str">
        <f>VLOOKUP(G219,[1]Test!$U$5:$V$105,2)</f>
        <v>سفر ته‌نها</v>
      </c>
      <c r="I219" s="22" t="str">
        <f>VLOOKUP(G219,[1]Test!$S$5:$T$10,2)</f>
        <v>fail</v>
      </c>
      <c r="J219" s="23"/>
      <c r="K219" s="20" t="str">
        <f>VLOOKUP(J219,[1]Test!$U$5:$V$105,2)</f>
        <v>سفر ته‌نها</v>
      </c>
      <c r="L219" s="21">
        <f t="shared" si="9"/>
        <v>0</v>
      </c>
      <c r="M219" s="20" t="str">
        <f>VLOOKUP(L219,[1]Test!$U$5:$V$105,2)</f>
        <v>سفر ته‌نها</v>
      </c>
      <c r="N219" s="22" t="str">
        <f>VLOOKUP(L219,[1]Test!$S$5:$T$10,2)</f>
        <v>fail</v>
      </c>
      <c r="O219" s="51"/>
      <c r="P219" s="51"/>
      <c r="Q219" s="52"/>
      <c r="R219" s="4">
        <f t="shared" si="10"/>
        <v>0</v>
      </c>
    </row>
    <row r="220" spans="1:18">
      <c r="A220" s="17">
        <v>215</v>
      </c>
      <c r="B220" s="28"/>
      <c r="C220" s="18"/>
      <c r="D220" s="19" t="str">
        <f>VLOOKUP(C220,[1]Test!$U$5:$V$105,2)</f>
        <v>سفر ته‌نها</v>
      </c>
      <c r="E220" s="21"/>
      <c r="F220" s="20" t="str">
        <f>VLOOKUP(E220,[1]Test!$U$5:$V$105,2)</f>
        <v>سفر ته‌نها</v>
      </c>
      <c r="G220" s="21">
        <f t="shared" si="8"/>
        <v>0</v>
      </c>
      <c r="H220" s="20" t="str">
        <f>VLOOKUP(G220,[1]Test!$U$5:$V$105,2)</f>
        <v>سفر ته‌نها</v>
      </c>
      <c r="I220" s="22" t="str">
        <f>VLOOKUP(G220,[1]Test!$S$5:$T$10,2)</f>
        <v>fail</v>
      </c>
      <c r="J220" s="23"/>
      <c r="K220" s="20" t="str">
        <f>VLOOKUP(J220,[1]Test!$U$5:$V$105,2)</f>
        <v>سفر ته‌نها</v>
      </c>
      <c r="L220" s="21">
        <f t="shared" si="9"/>
        <v>0</v>
      </c>
      <c r="M220" s="20" t="str">
        <f>VLOOKUP(L220,[1]Test!$U$5:$V$105,2)</f>
        <v>سفر ته‌نها</v>
      </c>
      <c r="N220" s="22" t="str">
        <f>VLOOKUP(L220,[1]Test!$S$5:$T$10,2)</f>
        <v>fail</v>
      </c>
      <c r="O220" s="51"/>
      <c r="P220" s="51"/>
      <c r="Q220" s="52"/>
      <c r="R220" s="4">
        <f t="shared" si="10"/>
        <v>0</v>
      </c>
    </row>
    <row r="221" spans="1:18">
      <c r="A221" s="17">
        <v>216</v>
      </c>
      <c r="B221" s="28"/>
      <c r="C221" s="18"/>
      <c r="D221" s="19" t="str">
        <f>VLOOKUP(C221,[1]Test!$U$5:$V$105,2)</f>
        <v>سفر ته‌نها</v>
      </c>
      <c r="E221" s="21"/>
      <c r="F221" s="20" t="str">
        <f>VLOOKUP(E221,[1]Test!$U$5:$V$105,2)</f>
        <v>سفر ته‌نها</v>
      </c>
      <c r="G221" s="21">
        <f t="shared" si="8"/>
        <v>0</v>
      </c>
      <c r="H221" s="20" t="str">
        <f>VLOOKUP(G221,[1]Test!$U$5:$V$105,2)</f>
        <v>سفر ته‌نها</v>
      </c>
      <c r="I221" s="22" t="str">
        <f>VLOOKUP(G221,[1]Test!$S$5:$T$10,2)</f>
        <v>fail</v>
      </c>
      <c r="J221" s="23"/>
      <c r="K221" s="20" t="str">
        <f>VLOOKUP(J221,[1]Test!$U$5:$V$105,2)</f>
        <v>سفر ته‌نها</v>
      </c>
      <c r="L221" s="21">
        <f t="shared" si="9"/>
        <v>0</v>
      </c>
      <c r="M221" s="20" t="str">
        <f>VLOOKUP(L221,[1]Test!$U$5:$V$105,2)</f>
        <v>سفر ته‌نها</v>
      </c>
      <c r="N221" s="22" t="str">
        <f>VLOOKUP(L221,[1]Test!$S$5:$T$10,2)</f>
        <v>fail</v>
      </c>
      <c r="O221" s="51"/>
      <c r="P221" s="51"/>
      <c r="Q221" s="52"/>
      <c r="R221" s="4">
        <f t="shared" si="10"/>
        <v>0</v>
      </c>
    </row>
    <row r="222" spans="1:18">
      <c r="A222" s="17">
        <v>217</v>
      </c>
      <c r="B222" s="28"/>
      <c r="C222" s="18"/>
      <c r="D222" s="19" t="str">
        <f>VLOOKUP(C222,[1]Test!$U$5:$V$105,2)</f>
        <v>سفر ته‌نها</v>
      </c>
      <c r="E222" s="21"/>
      <c r="F222" s="20" t="str">
        <f>VLOOKUP(E222,[1]Test!$U$5:$V$105,2)</f>
        <v>سفر ته‌نها</v>
      </c>
      <c r="G222" s="21">
        <f t="shared" si="8"/>
        <v>0</v>
      </c>
      <c r="H222" s="20" t="str">
        <f>VLOOKUP(G222,[1]Test!$U$5:$V$105,2)</f>
        <v>سفر ته‌نها</v>
      </c>
      <c r="I222" s="22" t="str">
        <f>VLOOKUP(G222,[1]Test!$S$5:$T$10,2)</f>
        <v>fail</v>
      </c>
      <c r="J222" s="23"/>
      <c r="K222" s="20" t="str">
        <f>VLOOKUP(J222,[1]Test!$U$5:$V$105,2)</f>
        <v>سفر ته‌نها</v>
      </c>
      <c r="L222" s="21">
        <f t="shared" si="9"/>
        <v>0</v>
      </c>
      <c r="M222" s="20" t="str">
        <f>VLOOKUP(L222,[1]Test!$U$5:$V$105,2)</f>
        <v>سفر ته‌نها</v>
      </c>
      <c r="N222" s="22" t="str">
        <f>VLOOKUP(L222,[1]Test!$S$5:$T$10,2)</f>
        <v>fail</v>
      </c>
      <c r="O222" s="51"/>
      <c r="P222" s="51"/>
      <c r="Q222" s="52"/>
      <c r="R222" s="4">
        <f t="shared" si="10"/>
        <v>0</v>
      </c>
    </row>
    <row r="223" spans="1:18">
      <c r="A223" s="17">
        <v>218</v>
      </c>
      <c r="B223" s="28"/>
      <c r="C223" s="18"/>
      <c r="D223" s="19" t="str">
        <f>VLOOKUP(C223,[1]Test!$U$5:$V$105,2)</f>
        <v>سفر ته‌نها</v>
      </c>
      <c r="E223" s="21"/>
      <c r="F223" s="20" t="str">
        <f>VLOOKUP(E223,[1]Test!$U$5:$V$105,2)</f>
        <v>سفر ته‌نها</v>
      </c>
      <c r="G223" s="21">
        <f t="shared" si="8"/>
        <v>0</v>
      </c>
      <c r="H223" s="20" t="str">
        <f>VLOOKUP(G223,[1]Test!$U$5:$V$105,2)</f>
        <v>سفر ته‌نها</v>
      </c>
      <c r="I223" s="22" t="str">
        <f>VLOOKUP(G223,[1]Test!$S$5:$T$10,2)</f>
        <v>fail</v>
      </c>
      <c r="J223" s="23"/>
      <c r="K223" s="20" t="str">
        <f>VLOOKUP(J223,[1]Test!$U$5:$V$105,2)</f>
        <v>سفر ته‌نها</v>
      </c>
      <c r="L223" s="21">
        <f t="shared" si="9"/>
        <v>0</v>
      </c>
      <c r="M223" s="20" t="str">
        <f>VLOOKUP(L223,[1]Test!$U$5:$V$105,2)</f>
        <v>سفر ته‌نها</v>
      </c>
      <c r="N223" s="22" t="str">
        <f>VLOOKUP(L223,[1]Test!$S$5:$T$10,2)</f>
        <v>fail</v>
      </c>
      <c r="O223" s="51"/>
      <c r="P223" s="51"/>
      <c r="Q223" s="52"/>
      <c r="R223" s="4">
        <f t="shared" si="10"/>
        <v>0</v>
      </c>
    </row>
    <row r="224" spans="1:18">
      <c r="A224" s="17">
        <v>219</v>
      </c>
      <c r="B224" s="28"/>
      <c r="C224" s="18"/>
      <c r="D224" s="19" t="str">
        <f>VLOOKUP(C224,[1]Test!$U$5:$V$105,2)</f>
        <v>سفر ته‌نها</v>
      </c>
      <c r="E224" s="21"/>
      <c r="F224" s="20" t="str">
        <f>VLOOKUP(E224,[1]Test!$U$5:$V$105,2)</f>
        <v>سفر ته‌نها</v>
      </c>
      <c r="G224" s="21">
        <f t="shared" si="8"/>
        <v>0</v>
      </c>
      <c r="H224" s="20" t="str">
        <f>VLOOKUP(G224,[1]Test!$U$5:$V$105,2)</f>
        <v>سفر ته‌نها</v>
      </c>
      <c r="I224" s="22" t="str">
        <f>VLOOKUP(G224,[1]Test!$S$5:$T$10,2)</f>
        <v>fail</v>
      </c>
      <c r="J224" s="23"/>
      <c r="K224" s="20" t="str">
        <f>VLOOKUP(J224,[1]Test!$U$5:$V$105,2)</f>
        <v>سفر ته‌نها</v>
      </c>
      <c r="L224" s="21">
        <f t="shared" si="9"/>
        <v>0</v>
      </c>
      <c r="M224" s="20" t="str">
        <f>VLOOKUP(L224,[1]Test!$U$5:$V$105,2)</f>
        <v>سفر ته‌نها</v>
      </c>
      <c r="N224" s="22" t="str">
        <f>VLOOKUP(L224,[1]Test!$S$5:$T$10,2)</f>
        <v>fail</v>
      </c>
      <c r="O224" s="51"/>
      <c r="P224" s="51"/>
      <c r="Q224" s="52"/>
      <c r="R224" s="4">
        <f t="shared" si="10"/>
        <v>0</v>
      </c>
    </row>
  </sheetData>
  <mergeCells count="233">
    <mergeCell ref="A1:B1"/>
    <mergeCell ref="C1:K1"/>
    <mergeCell ref="A2:B2"/>
    <mergeCell ref="C2:K2"/>
    <mergeCell ref="M2:N2"/>
    <mergeCell ref="O2:Q2"/>
    <mergeCell ref="O4:Q5"/>
    <mergeCell ref="O6:Q6"/>
    <mergeCell ref="O7:Q7"/>
    <mergeCell ref="O8:Q8"/>
    <mergeCell ref="O9:Q9"/>
    <mergeCell ref="O10:Q10"/>
    <mergeCell ref="A3:B3"/>
    <mergeCell ref="M3:N3"/>
    <mergeCell ref="C4:D4"/>
    <mergeCell ref="E4:F4"/>
    <mergeCell ref="G4:I4"/>
    <mergeCell ref="J4:K4"/>
    <mergeCell ref="L4:N4"/>
    <mergeCell ref="O17:Q17"/>
    <mergeCell ref="O18:Q18"/>
    <mergeCell ref="O19:Q19"/>
    <mergeCell ref="O20:Q20"/>
    <mergeCell ref="O21:Q21"/>
    <mergeCell ref="O22:Q22"/>
    <mergeCell ref="O11:Q11"/>
    <mergeCell ref="O12:Q12"/>
    <mergeCell ref="O13:Q13"/>
    <mergeCell ref="O14:Q14"/>
    <mergeCell ref="O15:Q15"/>
    <mergeCell ref="O16:Q16"/>
    <mergeCell ref="O29:Q29"/>
    <mergeCell ref="O30:Q30"/>
    <mergeCell ref="O31:Q31"/>
    <mergeCell ref="O32:Q32"/>
    <mergeCell ref="O33:Q33"/>
    <mergeCell ref="O34:Q34"/>
    <mergeCell ref="O23:Q23"/>
    <mergeCell ref="O24:Q24"/>
    <mergeCell ref="O25:Q25"/>
    <mergeCell ref="O26:Q26"/>
    <mergeCell ref="O27:Q27"/>
    <mergeCell ref="O28:Q28"/>
    <mergeCell ref="O41:Q41"/>
    <mergeCell ref="O42:Q42"/>
    <mergeCell ref="O43:Q43"/>
    <mergeCell ref="O44:Q44"/>
    <mergeCell ref="O45:Q45"/>
    <mergeCell ref="O46:Q46"/>
    <mergeCell ref="O35:Q35"/>
    <mergeCell ref="O36:Q36"/>
    <mergeCell ref="O37:Q37"/>
    <mergeCell ref="O38:Q38"/>
    <mergeCell ref="O39:Q39"/>
    <mergeCell ref="O40:Q40"/>
    <mergeCell ref="O53:Q53"/>
    <mergeCell ref="O54:Q5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89:Q89"/>
    <mergeCell ref="O90:Q90"/>
    <mergeCell ref="O91:Q91"/>
    <mergeCell ref="O92:Q92"/>
    <mergeCell ref="O93:Q93"/>
    <mergeCell ref="O94:Q94"/>
    <mergeCell ref="O83:Q83"/>
    <mergeCell ref="O84:Q84"/>
    <mergeCell ref="O85:Q85"/>
    <mergeCell ref="O86:Q86"/>
    <mergeCell ref="O87:Q87"/>
    <mergeCell ref="O88:Q88"/>
    <mergeCell ref="O101:Q101"/>
    <mergeCell ref="O102:Q102"/>
    <mergeCell ref="O103:Q103"/>
    <mergeCell ref="O104:Q104"/>
    <mergeCell ref="O105:Q105"/>
    <mergeCell ref="O106:Q106"/>
    <mergeCell ref="O95:Q95"/>
    <mergeCell ref="O96:Q96"/>
    <mergeCell ref="O97:Q97"/>
    <mergeCell ref="O98:Q98"/>
    <mergeCell ref="O99:Q99"/>
    <mergeCell ref="O100:Q100"/>
    <mergeCell ref="O113:Q113"/>
    <mergeCell ref="O114:Q114"/>
    <mergeCell ref="O115:Q115"/>
    <mergeCell ref="O116:Q116"/>
    <mergeCell ref="O117:Q117"/>
    <mergeCell ref="O118:Q118"/>
    <mergeCell ref="O107:Q107"/>
    <mergeCell ref="O108:Q108"/>
    <mergeCell ref="O109:Q109"/>
    <mergeCell ref="O110:Q110"/>
    <mergeCell ref="O111:Q111"/>
    <mergeCell ref="O112:Q112"/>
    <mergeCell ref="O125:Q125"/>
    <mergeCell ref="O126:Q126"/>
    <mergeCell ref="O127:Q127"/>
    <mergeCell ref="O128:Q128"/>
    <mergeCell ref="O129:Q129"/>
    <mergeCell ref="O130:Q130"/>
    <mergeCell ref="O119:Q119"/>
    <mergeCell ref="O120:Q120"/>
    <mergeCell ref="O121:Q121"/>
    <mergeCell ref="O122:Q122"/>
    <mergeCell ref="O123:Q123"/>
    <mergeCell ref="O124:Q124"/>
    <mergeCell ref="O137:Q137"/>
    <mergeCell ref="O138:Q138"/>
    <mergeCell ref="O139:Q139"/>
    <mergeCell ref="O140:Q140"/>
    <mergeCell ref="O141:Q141"/>
    <mergeCell ref="O142:Q142"/>
    <mergeCell ref="O131:Q131"/>
    <mergeCell ref="O132:Q132"/>
    <mergeCell ref="O133:Q133"/>
    <mergeCell ref="O134:Q134"/>
    <mergeCell ref="O135:Q135"/>
    <mergeCell ref="O136:Q136"/>
    <mergeCell ref="O149:Q149"/>
    <mergeCell ref="O150:Q150"/>
    <mergeCell ref="O151:Q151"/>
    <mergeCell ref="O152:Q152"/>
    <mergeCell ref="O153:Q153"/>
    <mergeCell ref="O154:Q154"/>
    <mergeCell ref="O143:Q143"/>
    <mergeCell ref="O144:Q144"/>
    <mergeCell ref="O145:Q145"/>
    <mergeCell ref="O146:Q146"/>
    <mergeCell ref="O147:Q147"/>
    <mergeCell ref="O148:Q148"/>
    <mergeCell ref="O161:Q161"/>
    <mergeCell ref="O162:Q162"/>
    <mergeCell ref="O163:Q163"/>
    <mergeCell ref="O164:Q164"/>
    <mergeCell ref="O165:Q165"/>
    <mergeCell ref="O166:Q166"/>
    <mergeCell ref="O155:Q155"/>
    <mergeCell ref="O156:Q156"/>
    <mergeCell ref="O157:Q157"/>
    <mergeCell ref="O158:Q158"/>
    <mergeCell ref="O159:Q159"/>
    <mergeCell ref="O160:Q160"/>
    <mergeCell ref="O173:Q173"/>
    <mergeCell ref="O174:Q174"/>
    <mergeCell ref="O175:Q175"/>
    <mergeCell ref="O176:Q176"/>
    <mergeCell ref="O177:Q177"/>
    <mergeCell ref="O178:Q178"/>
    <mergeCell ref="O167:Q167"/>
    <mergeCell ref="O168:Q168"/>
    <mergeCell ref="O169:Q169"/>
    <mergeCell ref="O170:Q170"/>
    <mergeCell ref="O171:Q171"/>
    <mergeCell ref="O172:Q172"/>
    <mergeCell ref="O185:Q185"/>
    <mergeCell ref="O186:Q186"/>
    <mergeCell ref="O187:Q187"/>
    <mergeCell ref="O188:Q188"/>
    <mergeCell ref="O189:Q189"/>
    <mergeCell ref="O190:Q190"/>
    <mergeCell ref="O179:Q179"/>
    <mergeCell ref="O180:Q180"/>
    <mergeCell ref="O181:Q181"/>
    <mergeCell ref="O182:Q182"/>
    <mergeCell ref="O183:Q183"/>
    <mergeCell ref="O184:Q184"/>
    <mergeCell ref="O197:Q197"/>
    <mergeCell ref="O198:Q198"/>
    <mergeCell ref="O199:Q199"/>
    <mergeCell ref="O200:Q200"/>
    <mergeCell ref="O201:Q201"/>
    <mergeCell ref="O202:Q202"/>
    <mergeCell ref="O191:Q191"/>
    <mergeCell ref="O192:Q192"/>
    <mergeCell ref="O193:Q193"/>
    <mergeCell ref="O194:Q194"/>
    <mergeCell ref="O195:Q195"/>
    <mergeCell ref="O196:Q196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O221:Q221"/>
    <mergeCell ref="O222:Q222"/>
    <mergeCell ref="O223:Q223"/>
    <mergeCell ref="O224:Q224"/>
    <mergeCell ref="O215:Q215"/>
    <mergeCell ref="O216:Q216"/>
    <mergeCell ref="O217:Q217"/>
    <mergeCell ref="O218:Q218"/>
    <mergeCell ref="O219:Q219"/>
    <mergeCell ref="O220:Q220"/>
  </mergeCells>
  <conditionalFormatting sqref="A1:A224">
    <cfRule type="cellIs" dxfId="73" priority="111" stopIfTrue="1" operator="equal">
      <formula>"دةرنةضوو"</formula>
    </cfRule>
  </conditionalFormatting>
  <conditionalFormatting sqref="B6:B8 B10:B15 B19:B24">
    <cfRule type="duplicateValues" dxfId="72" priority="58"/>
  </conditionalFormatting>
  <conditionalFormatting sqref="B9">
    <cfRule type="duplicateValues" dxfId="71" priority="53"/>
  </conditionalFormatting>
  <conditionalFormatting sqref="B15:B16">
    <cfRule type="duplicateValues" dxfId="70" priority="28"/>
  </conditionalFormatting>
  <conditionalFormatting sqref="B16:B17">
    <cfRule type="duplicateValues" dxfId="69" priority="27"/>
  </conditionalFormatting>
  <conditionalFormatting sqref="B17:B18">
    <cfRule type="duplicateValues" dxfId="68" priority="26"/>
  </conditionalFormatting>
  <conditionalFormatting sqref="B18:B19">
    <cfRule type="duplicateValues" dxfId="67" priority="25"/>
  </conditionalFormatting>
  <conditionalFormatting sqref="B20">
    <cfRule type="duplicateValues" dxfId="66" priority="56"/>
  </conditionalFormatting>
  <conditionalFormatting sqref="B22:B27">
    <cfRule type="duplicateValues" dxfId="65" priority="60"/>
  </conditionalFormatting>
  <conditionalFormatting sqref="B25">
    <cfRule type="duplicateValues" dxfId="64" priority="24"/>
  </conditionalFormatting>
  <conditionalFormatting sqref="B26">
    <cfRule type="duplicateValues" dxfId="63" priority="23"/>
  </conditionalFormatting>
  <conditionalFormatting sqref="B27">
    <cfRule type="duplicateValues" dxfId="62" priority="22"/>
  </conditionalFormatting>
  <conditionalFormatting sqref="B28">
    <cfRule type="duplicateValues" dxfId="61" priority="59"/>
  </conditionalFormatting>
  <conditionalFormatting sqref="B28:B33">
    <cfRule type="duplicateValues" dxfId="60" priority="54"/>
  </conditionalFormatting>
  <conditionalFormatting sqref="B29">
    <cfRule type="duplicateValues" dxfId="59" priority="57"/>
  </conditionalFormatting>
  <conditionalFormatting sqref="B30">
    <cfRule type="duplicateValues" dxfId="58" priority="55"/>
  </conditionalFormatting>
  <conditionalFormatting sqref="B31">
    <cfRule type="duplicateValues" dxfId="57" priority="21"/>
  </conditionalFormatting>
  <conditionalFormatting sqref="B32:B47">
    <cfRule type="duplicateValues" dxfId="56" priority="51"/>
  </conditionalFormatting>
  <conditionalFormatting sqref="B34">
    <cfRule type="duplicateValues" dxfId="55" priority="52"/>
  </conditionalFormatting>
  <conditionalFormatting sqref="B36">
    <cfRule type="duplicateValues" dxfId="54" priority="18"/>
  </conditionalFormatting>
  <conditionalFormatting sqref="B37">
    <cfRule type="duplicateValues" dxfId="53" priority="17"/>
  </conditionalFormatting>
  <conditionalFormatting sqref="B39">
    <cfRule type="duplicateValues" dxfId="52" priority="47"/>
  </conditionalFormatting>
  <conditionalFormatting sqref="B40">
    <cfRule type="duplicateValues" dxfId="51" priority="46"/>
  </conditionalFormatting>
  <conditionalFormatting sqref="B45:B50">
    <cfRule type="duplicateValues" dxfId="50" priority="49"/>
  </conditionalFormatting>
  <conditionalFormatting sqref="B48:B49">
    <cfRule type="duplicateValues" dxfId="49" priority="20"/>
  </conditionalFormatting>
  <conditionalFormatting sqref="B50">
    <cfRule type="duplicateValues" dxfId="48" priority="19"/>
  </conditionalFormatting>
  <conditionalFormatting sqref="B51:B52">
    <cfRule type="duplicateValues" dxfId="47" priority="50"/>
  </conditionalFormatting>
  <conditionalFormatting sqref="B52">
    <cfRule type="duplicateValues" dxfId="46" priority="14"/>
  </conditionalFormatting>
  <conditionalFormatting sqref="B53">
    <cfRule type="duplicateValues" dxfId="45" priority="16"/>
    <cfRule type="duplicateValues" dxfId="44" priority="48"/>
  </conditionalFormatting>
  <conditionalFormatting sqref="B54">
    <cfRule type="duplicateValues" dxfId="43" priority="15"/>
  </conditionalFormatting>
  <conditionalFormatting sqref="B55">
    <cfRule type="duplicateValues" dxfId="42" priority="43"/>
  </conditionalFormatting>
  <conditionalFormatting sqref="B56">
    <cfRule type="duplicateValues" dxfId="41" priority="45"/>
  </conditionalFormatting>
  <conditionalFormatting sqref="B57">
    <cfRule type="duplicateValues" dxfId="40" priority="44"/>
    <cfRule type="duplicateValues" dxfId="39" priority="13"/>
  </conditionalFormatting>
  <conditionalFormatting sqref="B58">
    <cfRule type="duplicateValues" dxfId="38" priority="12"/>
  </conditionalFormatting>
  <conditionalFormatting sqref="B60">
    <cfRule type="duplicateValues" dxfId="37" priority="42"/>
    <cfRule type="duplicateValues" dxfId="36" priority="5"/>
  </conditionalFormatting>
  <conditionalFormatting sqref="B61">
    <cfRule type="duplicateValues" dxfId="35" priority="2"/>
    <cfRule type="duplicateValues" dxfId="34" priority="41"/>
  </conditionalFormatting>
  <conditionalFormatting sqref="B62:B69 B59">
    <cfRule type="duplicateValues" dxfId="33" priority="39"/>
  </conditionalFormatting>
  <conditionalFormatting sqref="B63">
    <cfRule type="duplicateValues" dxfId="32" priority="33"/>
  </conditionalFormatting>
  <conditionalFormatting sqref="B64">
    <cfRule type="duplicateValues" dxfId="31" priority="30"/>
  </conditionalFormatting>
  <conditionalFormatting sqref="B67">
    <cfRule type="duplicateValues" dxfId="30" priority="10"/>
  </conditionalFormatting>
  <conditionalFormatting sqref="B68">
    <cfRule type="duplicateValues" dxfId="29" priority="9"/>
  </conditionalFormatting>
  <conditionalFormatting sqref="B69">
    <cfRule type="duplicateValues" dxfId="28" priority="8"/>
  </conditionalFormatting>
  <conditionalFormatting sqref="B70">
    <cfRule type="duplicateValues" dxfId="27" priority="7"/>
    <cfRule type="duplicateValues" dxfId="26" priority="38"/>
  </conditionalFormatting>
  <conditionalFormatting sqref="B71">
    <cfRule type="duplicateValues" dxfId="25" priority="6"/>
    <cfRule type="duplicateValues" dxfId="24" priority="37"/>
  </conditionalFormatting>
  <conditionalFormatting sqref="B72">
    <cfRule type="duplicateValues" dxfId="23" priority="36"/>
  </conditionalFormatting>
  <conditionalFormatting sqref="B72:B73">
    <cfRule type="duplicateValues" dxfId="22" priority="11"/>
  </conditionalFormatting>
  <conditionalFormatting sqref="B73">
    <cfRule type="duplicateValues" dxfId="21" priority="35"/>
  </conditionalFormatting>
  <conditionalFormatting sqref="B74">
    <cfRule type="duplicateValues" dxfId="20" priority="4"/>
    <cfRule type="duplicateValues" dxfId="19" priority="34"/>
  </conditionalFormatting>
  <conditionalFormatting sqref="B75">
    <cfRule type="duplicateValues" dxfId="18" priority="3"/>
  </conditionalFormatting>
  <conditionalFormatting sqref="B75:B76">
    <cfRule type="duplicateValues" dxfId="17" priority="40"/>
  </conditionalFormatting>
  <conditionalFormatting sqref="B76">
    <cfRule type="duplicateValues" dxfId="16" priority="1"/>
  </conditionalFormatting>
  <conditionalFormatting sqref="B77">
    <cfRule type="duplicateValues" dxfId="15" priority="32"/>
  </conditionalFormatting>
  <conditionalFormatting sqref="B78">
    <cfRule type="duplicateValues" dxfId="14" priority="31"/>
  </conditionalFormatting>
  <conditionalFormatting sqref="B79">
    <cfRule type="duplicateValues" dxfId="13" priority="29"/>
  </conditionalFormatting>
  <conditionalFormatting sqref="B201:B224">
    <cfRule type="duplicateValues" dxfId="12" priority="114"/>
  </conditionalFormatting>
  <conditionalFormatting sqref="B4:C4 E4 G4 J4 L4 O4 B5:N5">
    <cfRule type="cellIs" dxfId="11" priority="112" stopIfTrue="1" operator="equal">
      <formula>"دةرنةضوو"</formula>
    </cfRule>
  </conditionalFormatting>
  <conditionalFormatting sqref="C1:C2 L1:M2 C3:M3 Q3">
    <cfRule type="cellIs" dxfId="10" priority="113" stopIfTrue="1" operator="equal">
      <formula>"دةرنةضوو"</formula>
    </cfRule>
  </conditionalFormatting>
  <conditionalFormatting sqref="C6:D182 F112:N149">
    <cfRule type="cellIs" dxfId="9" priority="68" stopIfTrue="1" operator="equal">
      <formula>"دةرنةضوو"</formula>
    </cfRule>
  </conditionalFormatting>
  <conditionalFormatting sqref="C183:J224">
    <cfRule type="cellIs" dxfId="8" priority="81" stopIfTrue="1" operator="equal">
      <formula>"دةرنةضوو"</formula>
    </cfRule>
  </conditionalFormatting>
  <conditionalFormatting sqref="E6:E110">
    <cfRule type="cellIs" dxfId="7" priority="61" stopIfTrue="1" operator="equal">
      <formula>"دةرنةضوو"</formula>
    </cfRule>
  </conditionalFormatting>
  <conditionalFormatting sqref="E112:E182">
    <cfRule type="cellIs" dxfId="6" priority="67" stopIfTrue="1" operator="equal">
      <formula>"دةرنةضوو"</formula>
    </cfRule>
  </conditionalFormatting>
  <conditionalFormatting sqref="E111:Q111">
    <cfRule type="cellIs" dxfId="5" priority="77" stopIfTrue="1" operator="equal">
      <formula>"دةرنةضوو"</formula>
    </cfRule>
  </conditionalFormatting>
  <conditionalFormatting sqref="F6:K23 L7:N23 F150:J182 K150:N224">
    <cfRule type="cellIs" dxfId="4" priority="105" stopIfTrue="1" operator="equal">
      <formula>"دةرنةضوو"</formula>
    </cfRule>
  </conditionalFormatting>
  <conditionalFormatting sqref="F24:N110">
    <cfRule type="cellIs" dxfId="3" priority="62" stopIfTrue="1" operator="equal">
      <formula>"دةرنةضوو"</formula>
    </cfRule>
  </conditionalFormatting>
  <conditionalFormatting sqref="L6:Q6">
    <cfRule type="cellIs" dxfId="2" priority="110" stopIfTrue="1" operator="equal">
      <formula>"دةرنةضوو"</formula>
    </cfRule>
  </conditionalFormatting>
  <conditionalFormatting sqref="O7:Q110">
    <cfRule type="cellIs" dxfId="1" priority="63" stopIfTrue="1" operator="equal">
      <formula>"دةرنةضوو"</formula>
    </cfRule>
  </conditionalFormatting>
  <conditionalFormatting sqref="O112:Q224">
    <cfRule type="cellIs" dxfId="0" priority="69" stopIfTrue="1" operator="equal">
      <formula>"دةرنةضوو"</formula>
    </cfRule>
  </conditionalFormatting>
  <pageMargins left="0.7" right="0.7" top="0.75" bottom="0.75" header="0.3" footer="0.3"/>
  <pageSetup orientation="portrait" r:id="rId1"/>
  <headerFooter>
    <oddFooter>&amp;L&amp;"Ali_K_Traditional,Regular"سةرؤكي ليذنةي تاقي كردنةوة&amp;C&amp;"Ali_K_Traditional,Regular"سةرؤكي بةش&amp;R&amp;"Ali_K_Traditional,Regular"ماموستاي بابةت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 Tech CO</dc:creator>
  <cp:lastModifiedBy>ARAS STORE</cp:lastModifiedBy>
  <dcterms:created xsi:type="dcterms:W3CDTF">2023-12-03T17:26:48Z</dcterms:created>
  <dcterms:modified xsi:type="dcterms:W3CDTF">2023-12-06T16:46:58Z</dcterms:modified>
</cp:coreProperties>
</file>