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\Desktop\"/>
    </mc:Choice>
  </mc:AlternateContent>
  <xr:revisionPtr revIDLastSave="0" documentId="13_ncr:1_{B14408EC-AC23-402C-92C9-D8276B9F862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<sst xmlns="http://schemas.openxmlformats.org/spreadsheetml/2006/main" count="87" uniqueCount="75">
  <si>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</si>
  <si>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</si>
  <si>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</si>
  <si>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</si>
  <si>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</si>
  <si>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</si>
  <si>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</si>
  <si>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</si>
  <si>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</si>
  <si>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</si>
  <si>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</si>
  <si>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</si>
  <si>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</si>
  <si>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</si>
  <si>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</si>
  <si>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</si>
  <si>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</si>
  <si>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</si>
  <si>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</si>
  <si>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</si>
  <si>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</si>
  <si>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</si>
  <si>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</si>
  <si>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</si>
  <si>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</si>
  <si>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</si>
  <si>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</si>
  <si>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</si>
  <si>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</si>
  <si>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</si>
  <si>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</si>
  <si>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</si>
  <si>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</si>
  <si>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</si>
  <si>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</si>
  <si>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</si>
  <si>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</si>
  <si>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</si>
  <si>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</si>
  <si>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</si>
  <si>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</si>
  <si>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</si>
  <si>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</si>
  <si>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</si>
  <si>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</si>
  <si>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</si>
  <si>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</si>
  <si>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</si>
  <si>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</si>
  <si>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</si>
  <si>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</si>
  <si>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</si>
  <si>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</si>
  <si>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</si>
  <si>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</si>
  <si>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</si>
  <si>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</si>
  <si>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</si>
  <si>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</si>
  <si>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</si>
  <si>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</si>
  <si>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</si>
  <si>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</si>
  <si>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</si>
  <si>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</si>
  <si>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</si>
  <si>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</si>
  <si>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</si>
  <si>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</si>
  <si>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</si>
  <si>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</si>
  <si>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</si>
  <si>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</si>
  <si>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 شاهين فاتح عمر</t>
  </si>
  <si>
    <t>نازناوی زانستی: مامۆستاى ياردەدەر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</si>
</sst>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rightToLeft="1" tabSelected="1" zoomScale="80" zoomScaleNormal="80" workbookViewId="0"/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33" t="s">
        <v>73</v>
      </c>
      <c r="B1" s="19" t="s">
        <v>14</v>
      </c>
      <c r="C1" s="4"/>
      <c r="D1" s="4">
        <v>2019</v>
      </c>
      <c r="E1" s="25" t="s">
        <v>26</v>
      </c>
    </row>
    <row r="2" spans="1:6" ht="20.25" x14ac:dyDescent="0.25">
      <c r="A2" s="33" t="s">
        <v>74</v>
      </c>
      <c r="B2" s="20"/>
      <c r="C2" s="4"/>
      <c r="D2" s="4"/>
      <c r="E2" s="24">
        <f>D46</f>
        <v>2.8</v>
      </c>
    </row>
    <row r="3" spans="1:6" ht="56.25" x14ac:dyDescent="0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5">
      <c r="A4" s="5" t="s">
        <v>28</v>
      </c>
      <c r="B4" s="6"/>
      <c r="C4" s="7"/>
      <c r="D4" s="7"/>
    </row>
    <row r="5" spans="1:6" ht="28.5" customHeight="1" x14ac:dyDescent="0.25">
      <c r="A5" s="10" t="s">
        <v>67</v>
      </c>
      <c r="B5" s="8">
        <v>8</v>
      </c>
      <c r="C5" s="34">
        <v>1</v>
      </c>
      <c r="D5" s="9">
        <f>C5*B5</f>
        <v>8</v>
      </c>
    </row>
    <row r="6" spans="1:6" ht="18.75" x14ac:dyDescent="0.25">
      <c r="A6" s="10" t="s">
        <v>17</v>
      </c>
      <c r="B6" s="8">
        <v>6</v>
      </c>
      <c r="C6" s="34">
        <v>2</v>
      </c>
      <c r="D6" s="9">
        <f>C6*B6</f>
        <v>12</v>
      </c>
    </row>
    <row r="7" spans="1:6" ht="18.75" x14ac:dyDescent="0.25">
      <c r="A7" s="10" t="s">
        <v>27</v>
      </c>
      <c r="B7" s="8">
        <v>4</v>
      </c>
      <c r="C7" s="34">
        <v>3</v>
      </c>
      <c r="D7" s="9">
        <f t="shared" ref="D7:D8" si="0">C7*B7</f>
        <v>12</v>
      </c>
      <c r="E7" s="21" t="s">
        <v>68</v>
      </c>
    </row>
    <row r="8" spans="1:6" ht="18.75" x14ac:dyDescent="0.25">
      <c r="A8" s="10" t="s">
        <v>39</v>
      </c>
      <c r="B8" s="8">
        <v>3</v>
      </c>
      <c r="C8" s="9"/>
      <c r="D8" s="9">
        <f t="shared" si="0"/>
        <v>0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6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6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6" t="s">
        <v>63</v>
      </c>
      <c r="F11" s="21" t="s">
        <v>18</v>
      </c>
    </row>
    <row r="12" spans="1:6" ht="18.75" x14ac:dyDescent="0.25">
      <c r="A12" s="8" t="s">
        <v>16</v>
      </c>
      <c r="B12" s="8"/>
      <c r="C12" s="9"/>
      <c r="D12" s="12">
        <f>SUM(D5:D11)</f>
        <v>37</v>
      </c>
    </row>
    <row r="13" spans="1:6" ht="18.75" x14ac:dyDescent="0.25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34">
        <v>7</v>
      </c>
      <c r="D14" s="9">
        <f>C14</f>
        <v>7</v>
      </c>
      <c r="E14" s="21" t="s">
        <v>52</v>
      </c>
    </row>
    <row r="15" spans="1:6" ht="18.75" x14ac:dyDescent="0.25">
      <c r="A15" s="10" t="s">
        <v>31</v>
      </c>
      <c r="B15" s="8"/>
      <c r="C15" s="34">
        <v>2</v>
      </c>
      <c r="D15" s="9">
        <f>IF(C15=4, 5, C15)</f>
        <v>2</v>
      </c>
      <c r="E15" s="22" t="s">
        <v>41</v>
      </c>
    </row>
    <row r="16" spans="1:6" ht="22.5" customHeight="1" x14ac:dyDescent="0.25">
      <c r="A16" s="10" t="s">
        <v>50</v>
      </c>
      <c r="B16" s="8"/>
      <c r="C16" s="34"/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34"/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34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34">
        <v>2</v>
      </c>
      <c r="D19" s="9">
        <f>C19*3</f>
        <v>6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6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6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6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6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6" t="s">
        <v>63</v>
      </c>
      <c r="F24" s="22" t="s">
        <v>23</v>
      </c>
    </row>
    <row r="25" spans="1:12" ht="18.75" x14ac:dyDescent="0.25">
      <c r="A25" s="8" t="s">
        <v>16</v>
      </c>
      <c r="B25" s="8"/>
      <c r="C25" s="9"/>
      <c r="D25" s="12">
        <f>SUM(D14:D24)</f>
        <v>15</v>
      </c>
    </row>
    <row r="26" spans="1:12" ht="18.75" x14ac:dyDescent="0.3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27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>
        <v>2</v>
      </c>
      <c r="D33" s="9">
        <f>C33*2</f>
        <v>4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 x14ac:dyDescent="0.2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5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 x14ac:dyDescent="0.2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3">
      <c r="A44" s="8" t="s">
        <v>16</v>
      </c>
      <c r="B44" s="15"/>
      <c r="C44" s="9"/>
      <c r="D44" s="12">
        <f>SUM(D27:D43)</f>
        <v>4</v>
      </c>
      <c r="E44" s="22"/>
    </row>
    <row r="45" spans="1:5" ht="18.75" x14ac:dyDescent="0.25">
      <c r="A45" s="28" t="s">
        <v>24</v>
      </c>
      <c r="B45" s="29"/>
      <c r="C45" s="30"/>
      <c r="D45" s="16">
        <f>D44+D25+D12</f>
        <v>56</v>
      </c>
    </row>
    <row r="46" spans="1:5" ht="18.75" x14ac:dyDescent="0.25">
      <c r="A46" s="31" t="s">
        <v>25</v>
      </c>
      <c r="B46" s="32"/>
      <c r="C46" s="32"/>
      <c r="D46" s="23">
        <f>IF(D45&gt;=100, (100*5/100), (D45*5/100))</f>
        <v>2.8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3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0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3:C38" xr:uid="{00000000-0002-0000-0000-000003000000}">
      <formula1>0</formula1>
      <formula2>3</formula2>
    </dataValidation>
    <dataValidation type="whole" allowBlank="1" showInputMessage="1" showErrorMessage="1" error="هەڵەیە، دەبێ ژمارەكە لەنێوان 0 هەتا 10 بێت" sqref="C14" xr:uid="{00000000-0002-0000-0000-000004000000}">
      <formula1>0</formula1>
      <formula2>10</formula2>
    </dataValidation>
    <dataValidation type="whole" allowBlank="1" showInputMessage="1" showErrorMessage="1" error="هەڵەیە، دەبێ ژمارەكە لەنێوان 0 هەتا _x000a_3 بێت" sqref="C39" xr:uid="{00000000-0002-0000-0000-000005000000}">
      <formula1>0</formula1>
      <formula2>3</formula2>
    </dataValidation>
    <dataValidation type="whole" allowBlank="1" showInputMessage="1" showErrorMessage="1" error="ژمارەكە هەڵەیە دەبێت لە نێوان 0 تاوەكو 5 بێت." sqref="C19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9:C31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DR.Ahmed Saker</cp:lastModifiedBy>
  <dcterms:created xsi:type="dcterms:W3CDTF">2016-06-09T18:03:39Z</dcterms:created>
  <dcterms:modified xsi:type="dcterms:W3CDTF">2019-06-08T17:34:17Z</dcterms:modified>
</cp:coreProperties>
</file>