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X\Downloads\"/>
    </mc:Choice>
  </mc:AlternateContent>
  <bookViews>
    <workbookView xWindow="-120" yWindow="-120" windowWidth="19440" windowHeight="11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<sst xmlns="http://schemas.openxmlformats.org/spreadsheetml/2006/main" count="205" uniqueCount="171">
  <si>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</si>
  <si>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</si>
  <si>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</si>
  <si>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</si>
  <si>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</si>
  <si>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</si>
  <si>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</si>
  <si>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</si>
  <si>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</si>
  <si>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</si>
  <si>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</si>
  <si>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</si>
  <si>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</si>
  <si>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</si>
  <si>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</si>
  <si>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</si>
  <si>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</si>
  <si>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</si>
  <si>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</si>
  <si>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</si>
  <si>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</si>
  <si>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</si>
  <si>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</si>
  <si>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</si>
  <si>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</si>
  <si>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</si>
  <si>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</si>
  <si>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</si>
  <si>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</si>
  <si>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</si>
  <si>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</si>
  <si>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</si>
  <si>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</si>
  <si>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</si>
  <si>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</si>
  <si>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</si>
  <si>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</si>
  <si>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</si>
  <si>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</si>
  <si>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</si>
  <si>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</si>
  <si>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</si>
  <si>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</si>
  <si>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</si>
  <si>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</si>
  <si>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</si>
  <si>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</si>
  <si>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</si>
  <si>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</si>
  <si>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</si>
  <si>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</si>
  <si>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</si>
  <si>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</si>
  <si>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</si>
  <si>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</si>
  <si>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</si>
  <si>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</si>
  <si>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</si>
  <si>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</si>
  <si>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</si>
  <si>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</si>
  <si>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</si>
  <si>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</si>
  <si>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</si>
  <si>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</si>
  <si>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</si>
  <si>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</si>
  <si>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</si>
  <si>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</si>
  <si>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</si>
  <si>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</si>
  <si>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</si>
  <si>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</si>
  <si>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</si>
  <si>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</si>
  <si>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</si>
  <si>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</si>
  <si>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</si>
  <si>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</si>
  <si>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</si>
  <si>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</si>
  <si>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</si>
  <si>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</si>
  <si>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</si>
  <si>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</si>
  <si>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</si>
  <si>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</si>
  <si>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</si>
  <si>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</si>
  <si>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</si>
  <si>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</si>
  <si>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</si>
  <si>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</si>
  <si>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</si>
  <si>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</si>
  <si>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</si>
  <si>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</si>
  <si>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</si>
  <si>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</si>
  <si>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</si>
  <si>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</si>
  <si>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</si>
  <si>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</si>
  <si>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</si>
  <si>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</si>
  <si>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</si>
  <si>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</si>
  <si>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</si>
  <si>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</si>
  <si>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</si>
  <si>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</si>
  <si>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</si>
  <si>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</si>
  <si>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</si>
  <si>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</si>
  <si>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</si>
  <si>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</si>
  <si>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</si>
  <si>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</si>
  <si>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</si>
  <si>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</si>
  <si>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</si>
  <si>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</si>
  <si>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</si>
  <si>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</si>
  <si>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</si>
  <si>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</si>
  <si>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</si>
  <si>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</si>
  <si>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</si>
  <si>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</si>
  <si>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</si>
  <si>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</si>
  <si>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</si>
  <si>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</si>
  <si>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</si>
  <si>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</si>
  <si>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</si>
  <si>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</si>
  <si>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</si>
  <si>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</si>
  <si>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</si>
  <si>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</si>
  <si>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</si>
  <si>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</si>
  <si>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</si>
  <si>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</si>
  <si>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</si>
  <si>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</si>
  <si>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</si>
  <si>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</si>
  <si>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</si>
  <si>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</si>
  <si>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</si>
  <si>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</si>
  <si>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</si>
  <si>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</si>
  <si>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</si>
  <si>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</si>
  <si>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</si>
  <si>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</si>
  <si>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</si>
  <si>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</si>
  <si>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</si>
  <si>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</si>
  <si>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</si>
  <si>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</si>
  <si>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</si>
  <si>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شاكار مغدید عزیز</t>
  </si>
  <si>
    <t>ئامار و زانیارییه‌كان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</si>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</sst>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59" zoomScale="90" zoomScaleNormal="90" zoomScaleSheetLayoutView="100" workbookViewId="0">
      <selection activeCell="D62" sqref="D6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6" t="s">
        <v>49</v>
      </c>
      <c r="B1" s="97"/>
      <c r="C1" s="98"/>
      <c r="D1" s="98"/>
      <c r="E1" s="98"/>
      <c r="F1" s="5"/>
      <c r="G1" s="95" t="s">
        <v>22</v>
      </c>
      <c r="H1" s="95"/>
    </row>
    <row r="2" spans="1:13">
      <c r="A2" s="91" t="s">
        <v>44</v>
      </c>
      <c r="B2" s="92"/>
      <c r="C2" s="99" t="s">
        <v>168</v>
      </c>
      <c r="D2" s="100"/>
      <c r="E2" s="4" t="s">
        <v>10</v>
      </c>
      <c r="F2" s="8">
        <f>E67</f>
        <v>23</v>
      </c>
    </row>
    <row r="3" spans="1:13">
      <c r="A3" s="91" t="s">
        <v>45</v>
      </c>
      <c r="B3" s="92"/>
      <c r="C3" s="99" t="s">
        <v>59</v>
      </c>
      <c r="D3" s="100"/>
      <c r="E3" s="4" t="s">
        <v>11</v>
      </c>
      <c r="F3" s="9">
        <f t="shared" ref="F3" si="0">E68</f>
        <v>27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1" t="s">
        <v>46</v>
      </c>
      <c r="B4" s="92"/>
      <c r="C4" s="99" t="s">
        <v>169</v>
      </c>
      <c r="D4" s="100"/>
      <c r="E4" s="4" t="s">
        <v>12</v>
      </c>
      <c r="F4" s="10">
        <f>IF(E69&gt;199,200, E69)</f>
        <v>50</v>
      </c>
    </row>
    <row r="5" spans="1:13">
      <c r="A5" s="91" t="s">
        <v>47</v>
      </c>
      <c r="B5" s="92"/>
      <c r="C5" s="99" t="s">
        <v>170</v>
      </c>
      <c r="D5" s="100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17</v>
      </c>
      <c r="E7" s="22">
        <f>D7</f>
        <v>17</v>
      </c>
      <c r="F7" s="101" t="s">
        <v>167</v>
      </c>
      <c r="G7" s="101"/>
      <c r="H7" s="101"/>
      <c r="I7" s="101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101"/>
      <c r="G8" s="101"/>
      <c r="H8" s="101"/>
      <c r="I8" s="101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101"/>
      <c r="G9" s="101"/>
      <c r="H9" s="101"/>
      <c r="I9" s="101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101"/>
      <c r="G10" s="101"/>
      <c r="H10" s="101"/>
      <c r="I10" s="101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101"/>
      <c r="G11" s="101"/>
      <c r="H11" s="101"/>
      <c r="I11" s="101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101"/>
      <c r="G12" s="101"/>
      <c r="H12" s="101"/>
      <c r="I12" s="101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101"/>
      <c r="G13" s="101"/>
      <c r="H13" s="101"/>
      <c r="I13" s="101"/>
    </row>
    <row r="14" spans="1:13" ht="14.25" customHeight="1">
      <c r="A14" s="25" t="s">
        <v>71</v>
      </c>
      <c r="B14" s="49"/>
      <c r="C14" s="25"/>
      <c r="D14" s="25"/>
      <c r="E14" s="26">
        <f>SUM(E7:E13)</f>
        <v>17</v>
      </c>
      <c r="F14" s="101"/>
      <c r="G14" s="101"/>
      <c r="H14" s="101"/>
      <c r="I14" s="101"/>
    </row>
    <row r="15" spans="1:13" ht="23.25" customHeight="1">
      <c r="A15" s="93" t="s">
        <v>35</v>
      </c>
      <c r="B15" s="94"/>
      <c r="C15" s="17" t="s">
        <v>1</v>
      </c>
      <c r="D15" s="18" t="s">
        <v>2</v>
      </c>
      <c r="E15" s="27"/>
      <c r="F15" s="101"/>
      <c r="G15" s="101"/>
      <c r="H15" s="101"/>
      <c r="I15" s="101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101"/>
      <c r="G16" s="101"/>
      <c r="H16" s="101"/>
      <c r="I16" s="101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101"/>
      <c r="G17" s="101"/>
      <c r="H17" s="101"/>
      <c r="I17" s="101"/>
    </row>
    <row r="18" spans="1:13" ht="30">
      <c r="A18" s="39">
        <v>-10</v>
      </c>
      <c r="B18" s="50" t="s">
        <v>75</v>
      </c>
      <c r="C18" s="38">
        <v>2</v>
      </c>
      <c r="D18" s="35">
        <v>3</v>
      </c>
      <c r="E18" s="23">
        <f t="shared" si="3"/>
        <v>6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6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93" t="s">
        <v>3</v>
      </c>
      <c r="B24" s="90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89" t="s">
        <v>24</v>
      </c>
      <c r="B39" s="90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3</v>
      </c>
      <c r="E43" s="22">
        <f t="shared" si="7"/>
        <v>3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3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89" t="s">
        <v>6</v>
      </c>
      <c r="B48" s="90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89" t="s">
        <v>9</v>
      </c>
      <c r="B58" s="90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0</v>
      </c>
      <c r="E60" s="22">
        <f t="shared" si="10"/>
        <v>0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6</v>
      </c>
      <c r="E63" s="22">
        <f>D63</f>
        <v>6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21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23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27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50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36" activePane="bottomRight" state="frozen"/>
      <selection pane="topRight" activeCell="C1" sqref="C1"/>
      <selection pane="bottomLeft" activeCell="A5" sqref="A5"/>
      <selection pane="bottomRight" activeCell="D40" sqref="D40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شاكار مغدید عزیز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3.15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/>
      <c r="D8" s="63">
        <f>C8*B8</f>
        <v>0</v>
      </c>
      <c r="E8" s="61" t="s">
        <v>148</v>
      </c>
    </row>
    <row r="9" spans="1:6" ht="18.75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.75">
      <c r="A10" s="67" t="s">
        <v>146</v>
      </c>
      <c r="B10" s="65">
        <v>4</v>
      </c>
      <c r="C10" s="66"/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24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>
      <c r="A19" s="67" t="s">
        <v>133</v>
      </c>
      <c r="B19" s="65"/>
      <c r="C19" s="66"/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/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.75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39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/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/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/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0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63</v>
      </c>
    </row>
    <row r="43" spans="1:5" ht="18.75">
      <c r="A43" s="105" t="s">
        <v>95</v>
      </c>
      <c r="B43" s="106"/>
      <c r="C43" s="106"/>
      <c r="D43" s="59">
        <f>IF(D42&gt;=100, (100*5/100), (D42*5/100))</f>
        <v>3.15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MAX</cp:lastModifiedBy>
  <dcterms:created xsi:type="dcterms:W3CDTF">2023-05-10T19:11:03Z</dcterms:created>
  <dcterms:modified xsi:type="dcterms:W3CDTF">2023-05-31T20:22:23Z</dcterms:modified>
</cp:coreProperties>
</file>