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napshot\Downloads\"/>
    </mc:Choice>
  </mc:AlternateContent>
  <xr:revisionPtr revIDLastSave="0" documentId="13_ncr:1_{43886707-B64F-48D9-87D1-D9D284FDD0E0}" xr6:coauthVersionLast="47" xr6:coauthVersionMax="47" xr10:uidLastSave="{00000000-0000-0000-0000-000000000000}"/>
  <bookViews>
    <workbookView xWindow="-108" yWindow="-108" windowWidth="23256" windowHeight="12576" activeTab="5" xr2:uid="{4CB80FDF-FFA2-4B8A-B8F1-E58E52354EED}"/>
  </bookViews>
  <sheets>
    <sheet name="5" sheetId="10" r:id="rId1"/>
    <sheet name="4" sheetId="9" r:id="rId2"/>
    <sheet name="3" sheetId="8" r:id="rId3"/>
    <sheet name="2" sheetId="7" r:id="rId4"/>
    <sheet name="mangi 1" sheetId="2" r:id="rId5"/>
    <sheet name="12" sheetId="1" r:id="rId6"/>
  </sheets>
  <definedNames>
    <definedName name="_xlnm.Print_Area" localSheetId="5">'12'!$A$1:$L$53</definedName>
    <definedName name="_xlnm.Print_Area" localSheetId="3">'2'!$A$1:$L$53</definedName>
    <definedName name="_xlnm.Print_Area" localSheetId="2">'3'!$A$1:$L$72</definedName>
    <definedName name="_xlnm.Print_Area" localSheetId="1">'4'!$A$1:$L$72</definedName>
    <definedName name="_xlnm.Print_Area" localSheetId="0">'5'!$A$1:$L$72</definedName>
    <definedName name="_xlnm.Print_Area" localSheetId="4">'mangi 1'!$A$1:$L$53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3" i="10" l="1"/>
  <c r="D63" i="10"/>
  <c r="F61" i="10"/>
  <c r="F60" i="10"/>
  <c r="F59" i="10"/>
  <c r="F58" i="10"/>
  <c r="F57" i="10"/>
  <c r="F56" i="10"/>
  <c r="F55" i="10"/>
  <c r="J45" i="10"/>
  <c r="I45" i="10"/>
  <c r="E45" i="10"/>
  <c r="D45" i="10"/>
  <c r="K43" i="10"/>
  <c r="F43" i="10"/>
  <c r="K42" i="10"/>
  <c r="F42" i="10"/>
  <c r="K41" i="10"/>
  <c r="F41" i="10"/>
  <c r="K40" i="10"/>
  <c r="F40" i="10"/>
  <c r="K39" i="10"/>
  <c r="F39" i="10"/>
  <c r="K38" i="10"/>
  <c r="F38" i="10"/>
  <c r="K37" i="10"/>
  <c r="F37" i="10"/>
  <c r="J33" i="10"/>
  <c r="I33" i="10"/>
  <c r="E33" i="10"/>
  <c r="D33" i="10"/>
  <c r="K31" i="10"/>
  <c r="K30" i="10"/>
  <c r="K29" i="10"/>
  <c r="K28" i="10"/>
  <c r="K27" i="10"/>
  <c r="F27" i="10"/>
  <c r="K26" i="10"/>
  <c r="F26" i="10"/>
  <c r="C26" i="10"/>
  <c r="C27" i="10" s="1"/>
  <c r="C28" i="10" s="1"/>
  <c r="C29" i="10" s="1"/>
  <c r="H25" i="10" s="1"/>
  <c r="H26" i="10" s="1"/>
  <c r="H27" i="10" s="1"/>
  <c r="H28" i="10" s="1"/>
  <c r="H29" i="10" s="1"/>
  <c r="C37" i="10" s="1"/>
  <c r="C38" i="10" s="1"/>
  <c r="C39" i="10" s="1"/>
  <c r="C40" i="10" s="1"/>
  <c r="C41" i="10" s="1"/>
  <c r="H37" i="10" s="1"/>
  <c r="H38" i="10" s="1"/>
  <c r="H39" i="10" s="1"/>
  <c r="H40" i="10" s="1"/>
  <c r="H41" i="10" s="1"/>
  <c r="K25" i="10"/>
  <c r="F25" i="10"/>
  <c r="F33" i="10" s="1"/>
  <c r="D21" i="10"/>
  <c r="E63" i="9"/>
  <c r="D63" i="9"/>
  <c r="F61" i="9"/>
  <c r="F60" i="9"/>
  <c r="F59" i="9"/>
  <c r="F58" i="9"/>
  <c r="F57" i="9"/>
  <c r="F56" i="9"/>
  <c r="F55" i="9"/>
  <c r="J45" i="9"/>
  <c r="I45" i="9"/>
  <c r="E45" i="9"/>
  <c r="D45" i="9"/>
  <c r="K43" i="9"/>
  <c r="F43" i="9"/>
  <c r="K42" i="9"/>
  <c r="F42" i="9"/>
  <c r="K41" i="9"/>
  <c r="F41" i="9"/>
  <c r="K40" i="9"/>
  <c r="F40" i="9"/>
  <c r="K39" i="9"/>
  <c r="F39" i="9"/>
  <c r="K38" i="9"/>
  <c r="F38" i="9"/>
  <c r="K37" i="9"/>
  <c r="F37" i="9"/>
  <c r="F45" i="9" s="1"/>
  <c r="J33" i="9"/>
  <c r="I33" i="9"/>
  <c r="E33" i="9"/>
  <c r="D33" i="9"/>
  <c r="K31" i="9"/>
  <c r="K30" i="9"/>
  <c r="K29" i="9"/>
  <c r="K28" i="9"/>
  <c r="K27" i="9"/>
  <c r="F27" i="9"/>
  <c r="K26" i="9"/>
  <c r="F26" i="9"/>
  <c r="C26" i="9"/>
  <c r="C27" i="9" s="1"/>
  <c r="C28" i="9" s="1"/>
  <c r="C29" i="9" s="1"/>
  <c r="H25" i="9" s="1"/>
  <c r="H26" i="9" s="1"/>
  <c r="H27" i="9" s="1"/>
  <c r="H28" i="9" s="1"/>
  <c r="H29" i="9" s="1"/>
  <c r="C37" i="9" s="1"/>
  <c r="C38" i="9" s="1"/>
  <c r="C39" i="9" s="1"/>
  <c r="C40" i="9" s="1"/>
  <c r="C41" i="9" s="1"/>
  <c r="H37" i="9" s="1"/>
  <c r="H38" i="9" s="1"/>
  <c r="H39" i="9" s="1"/>
  <c r="H40" i="9" s="1"/>
  <c r="H41" i="9" s="1"/>
  <c r="K25" i="9"/>
  <c r="F25" i="9"/>
  <c r="F33" i="9" s="1"/>
  <c r="D21" i="9"/>
  <c r="E63" i="8"/>
  <c r="D63" i="8"/>
  <c r="F61" i="8"/>
  <c r="F60" i="8"/>
  <c r="F59" i="8"/>
  <c r="F58" i="8"/>
  <c r="F57" i="8"/>
  <c r="F56" i="8"/>
  <c r="F55" i="8"/>
  <c r="J45" i="8"/>
  <c r="I45" i="8"/>
  <c r="E45" i="8"/>
  <c r="D45" i="8"/>
  <c r="K43" i="8"/>
  <c r="F43" i="8"/>
  <c r="F45" i="8" s="1"/>
  <c r="K42" i="8"/>
  <c r="F42" i="8"/>
  <c r="K41" i="8"/>
  <c r="F41" i="8"/>
  <c r="K40" i="8"/>
  <c r="F40" i="8"/>
  <c r="K39" i="8"/>
  <c r="F39" i="8"/>
  <c r="K38" i="8"/>
  <c r="F38" i="8"/>
  <c r="K37" i="8"/>
  <c r="F37" i="8"/>
  <c r="J33" i="8"/>
  <c r="I33" i="8"/>
  <c r="E33" i="8"/>
  <c r="D33" i="8"/>
  <c r="K31" i="8"/>
  <c r="K30" i="8"/>
  <c r="K29" i="8"/>
  <c r="K28" i="8"/>
  <c r="K27" i="8"/>
  <c r="F27" i="8"/>
  <c r="K26" i="8"/>
  <c r="F26" i="8"/>
  <c r="C26" i="8"/>
  <c r="C27" i="8" s="1"/>
  <c r="C28" i="8" s="1"/>
  <c r="C29" i="8" s="1"/>
  <c r="H25" i="8" s="1"/>
  <c r="H26" i="8" s="1"/>
  <c r="H27" i="8" s="1"/>
  <c r="H28" i="8" s="1"/>
  <c r="H29" i="8" s="1"/>
  <c r="C37" i="8" s="1"/>
  <c r="C38" i="8" s="1"/>
  <c r="C39" i="8" s="1"/>
  <c r="C40" i="8" s="1"/>
  <c r="C41" i="8" s="1"/>
  <c r="H37" i="8" s="1"/>
  <c r="H38" i="8" s="1"/>
  <c r="H39" i="8" s="1"/>
  <c r="H40" i="8" s="1"/>
  <c r="H41" i="8" s="1"/>
  <c r="K25" i="8"/>
  <c r="F25" i="8"/>
  <c r="D21" i="8"/>
  <c r="J45" i="7"/>
  <c r="I45" i="7"/>
  <c r="E45" i="7"/>
  <c r="D45" i="7"/>
  <c r="K43" i="7"/>
  <c r="F43" i="7"/>
  <c r="K42" i="7"/>
  <c r="F42" i="7"/>
  <c r="K41" i="7"/>
  <c r="F41" i="7"/>
  <c r="K40" i="7"/>
  <c r="F40" i="7"/>
  <c r="K39" i="7"/>
  <c r="F39" i="7"/>
  <c r="K38" i="7"/>
  <c r="F38" i="7"/>
  <c r="K37" i="7"/>
  <c r="F37" i="7"/>
  <c r="J33" i="7"/>
  <c r="I33" i="7"/>
  <c r="E33" i="7"/>
  <c r="D33" i="7"/>
  <c r="K31" i="7"/>
  <c r="K30" i="7"/>
  <c r="K29" i="7"/>
  <c r="K28" i="7"/>
  <c r="K27" i="7"/>
  <c r="F27" i="7"/>
  <c r="K26" i="7"/>
  <c r="F26" i="7"/>
  <c r="C26" i="7"/>
  <c r="C27" i="7" s="1"/>
  <c r="C28" i="7" s="1"/>
  <c r="C29" i="7" s="1"/>
  <c r="H25" i="7" s="1"/>
  <c r="H26" i="7" s="1"/>
  <c r="H27" i="7" s="1"/>
  <c r="H28" i="7" s="1"/>
  <c r="H29" i="7" s="1"/>
  <c r="C37" i="7" s="1"/>
  <c r="C38" i="7" s="1"/>
  <c r="C39" i="7" s="1"/>
  <c r="C40" i="7" s="1"/>
  <c r="C41" i="7" s="1"/>
  <c r="H37" i="7" s="1"/>
  <c r="H38" i="7" s="1"/>
  <c r="H39" i="7" s="1"/>
  <c r="H40" i="7" s="1"/>
  <c r="H41" i="7" s="1"/>
  <c r="K25" i="7"/>
  <c r="F25" i="7"/>
  <c r="D21" i="7"/>
  <c r="F33" i="7" l="1"/>
  <c r="F45" i="10"/>
  <c r="K33" i="10"/>
  <c r="K45" i="10"/>
  <c r="F63" i="10"/>
  <c r="K33" i="9"/>
  <c r="F63" i="9"/>
  <c r="K45" i="9"/>
  <c r="F33" i="8"/>
  <c r="K45" i="8"/>
  <c r="F63" i="8"/>
  <c r="K33" i="8"/>
  <c r="F45" i="7"/>
  <c r="K45" i="7"/>
  <c r="K33" i="7"/>
  <c r="C55" i="10"/>
  <c r="C56" i="10" s="1"/>
  <c r="C57" i="10" s="1"/>
  <c r="C58" i="10" s="1"/>
  <c r="C59" i="10" s="1"/>
  <c r="C55" i="9"/>
  <c r="C56" i="9" s="1"/>
  <c r="C57" i="9" s="1"/>
  <c r="C58" i="9" s="1"/>
  <c r="C59" i="9" s="1"/>
  <c r="C55" i="8"/>
  <c r="C56" i="8" s="1"/>
  <c r="C57" i="8" s="1"/>
  <c r="C58" i="8" s="1"/>
  <c r="C59" i="8" s="1"/>
  <c r="D101" i="2" l="1"/>
  <c r="D100" i="2"/>
  <c r="F86" i="2"/>
  <c r="D102" i="2" s="1"/>
  <c r="E86" i="2"/>
  <c r="D86" i="2"/>
  <c r="C79" i="2"/>
  <c r="C80" i="2" s="1"/>
  <c r="C81" i="2" s="1"/>
  <c r="C82" i="2" s="1"/>
  <c r="C78" i="2"/>
  <c r="K45" i="2"/>
  <c r="J45" i="2"/>
  <c r="I45" i="2"/>
  <c r="F45" i="2"/>
  <c r="E45" i="2"/>
  <c r="D45" i="2"/>
  <c r="K33" i="2"/>
  <c r="J33" i="2"/>
  <c r="I33" i="2"/>
  <c r="F33" i="2"/>
  <c r="E33" i="2"/>
  <c r="D33" i="2"/>
  <c r="D101" i="1"/>
  <c r="D100" i="1"/>
  <c r="F86" i="1"/>
  <c r="D102" i="1" s="1"/>
  <c r="E86" i="1"/>
  <c r="D86" i="1"/>
  <c r="C78" i="1"/>
  <c r="C79" i="1" s="1"/>
  <c r="C80" i="1" s="1"/>
  <c r="C81" i="1" s="1"/>
  <c r="C82" i="1" s="1"/>
  <c r="K45" i="1"/>
  <c r="J45" i="1"/>
  <c r="I45" i="1"/>
  <c r="F45" i="1"/>
  <c r="E45" i="1"/>
  <c r="D45" i="1"/>
  <c r="K33" i="1"/>
  <c r="D49" i="1" s="1"/>
  <c r="J33" i="1"/>
  <c r="I33" i="1"/>
  <c r="F33" i="1"/>
  <c r="E33" i="1"/>
  <c r="D33" i="1"/>
  <c r="C27" i="1"/>
  <c r="C28" i="1" s="1"/>
  <c r="C29" i="1" s="1"/>
  <c r="H25" i="1" s="1"/>
  <c r="H26" i="1" s="1"/>
  <c r="H27" i="1" s="1"/>
  <c r="H28" i="1" s="1"/>
  <c r="H29" i="1" s="1"/>
  <c r="C37" i="1" s="1"/>
  <c r="C38" i="1" s="1"/>
  <c r="C39" i="1" s="1"/>
  <c r="C40" i="1" s="1"/>
  <c r="C41" i="1" s="1"/>
  <c r="C26" i="1"/>
  <c r="D49" i="2" l="1"/>
</calcChain>
</file>

<file path=xl/sharedStrings.xml><?xml version="1.0" encoding="utf-8"?>
<sst xmlns="http://schemas.openxmlformats.org/spreadsheetml/2006/main" count="1006" uniqueCount="100">
  <si>
    <t>کاتژمێر</t>
  </si>
  <si>
    <r>
      <rPr>
        <sz val="10"/>
        <color theme="0"/>
        <rFont val="Arial"/>
        <family val="2"/>
      </rPr>
      <t>ا</t>
    </r>
    <r>
      <rPr>
        <sz val="10"/>
        <color theme="1"/>
        <rFont val="Arial"/>
        <family val="2"/>
      </rPr>
      <t xml:space="preserve"> 9 - 10</t>
    </r>
  </si>
  <si>
    <r>
      <rPr>
        <sz val="10"/>
        <color theme="0"/>
        <rFont val="Arial"/>
        <family val="2"/>
      </rPr>
      <t>ا</t>
    </r>
    <r>
      <rPr>
        <sz val="10"/>
        <color theme="1"/>
        <rFont val="Arial"/>
        <family val="2"/>
      </rPr>
      <t xml:space="preserve"> 10 - 11</t>
    </r>
  </si>
  <si>
    <r>
      <rPr>
        <sz val="10"/>
        <color theme="0"/>
        <rFont val="Arial"/>
        <family val="2"/>
      </rPr>
      <t>ا</t>
    </r>
    <r>
      <rPr>
        <sz val="10"/>
        <color theme="1"/>
        <rFont val="Arial"/>
        <family val="2"/>
      </rPr>
      <t xml:space="preserve"> 11 - 12</t>
    </r>
  </si>
  <si>
    <r>
      <rPr>
        <sz val="10"/>
        <color theme="0"/>
        <rFont val="Arial"/>
        <family val="2"/>
      </rPr>
      <t>ا</t>
    </r>
    <r>
      <rPr>
        <sz val="10"/>
        <color theme="1"/>
        <rFont val="Arial"/>
        <family val="2"/>
      </rPr>
      <t xml:space="preserve"> 12 - 1</t>
    </r>
  </si>
  <si>
    <r>
      <rPr>
        <sz val="10"/>
        <color theme="0"/>
        <rFont val="Arial"/>
        <family val="2"/>
      </rPr>
      <t>ا</t>
    </r>
    <r>
      <rPr>
        <sz val="10"/>
        <color theme="1"/>
        <rFont val="Arial"/>
        <family val="2"/>
      </rPr>
      <t xml:space="preserve"> 1 - 2</t>
    </r>
  </si>
  <si>
    <r>
      <rPr>
        <sz val="10"/>
        <color theme="0"/>
        <rFont val="Arial"/>
        <family val="2"/>
      </rPr>
      <t>ا</t>
    </r>
    <r>
      <rPr>
        <sz val="10"/>
        <color theme="1"/>
        <rFont val="Arial"/>
        <family val="2"/>
      </rPr>
      <t xml:space="preserve"> 2 - 3</t>
    </r>
  </si>
  <si>
    <r>
      <rPr>
        <sz val="10"/>
        <color theme="0"/>
        <rFont val="Arial"/>
        <family val="2"/>
      </rPr>
      <t>ا</t>
    </r>
    <r>
      <rPr>
        <sz val="10"/>
        <color theme="1"/>
        <rFont val="Arial"/>
        <family val="2"/>
      </rPr>
      <t xml:space="preserve"> 3 - 4</t>
    </r>
    <r>
      <rPr>
        <sz val="11"/>
        <color theme="1"/>
        <rFont val="Calibri"/>
        <family val="2"/>
        <charset val="178"/>
        <scheme val="minor"/>
      </rPr>
      <t/>
    </r>
  </si>
  <si>
    <r>
      <rPr>
        <sz val="10"/>
        <color theme="0"/>
        <rFont val="Arial"/>
        <family val="2"/>
      </rPr>
      <t>ا</t>
    </r>
    <r>
      <rPr>
        <sz val="10"/>
        <color theme="1"/>
        <rFont val="Arial"/>
        <family val="2"/>
      </rPr>
      <t xml:space="preserve"> 4 - 5</t>
    </r>
    <r>
      <rPr>
        <sz val="11"/>
        <color theme="1"/>
        <rFont val="Calibri"/>
        <family val="2"/>
        <charset val="178"/>
        <scheme val="minor"/>
      </rPr>
      <t/>
    </r>
  </si>
  <si>
    <r>
      <rPr>
        <sz val="10"/>
        <color theme="0"/>
        <rFont val="Arial"/>
        <family val="2"/>
      </rPr>
      <t>ا</t>
    </r>
    <r>
      <rPr>
        <sz val="10"/>
        <color theme="1"/>
        <rFont val="Arial"/>
        <family val="2"/>
      </rPr>
      <t xml:space="preserve"> 5 - 6</t>
    </r>
    <r>
      <rPr>
        <sz val="11"/>
        <color theme="1"/>
        <rFont val="Calibri"/>
        <family val="2"/>
        <charset val="178"/>
        <scheme val="minor"/>
      </rPr>
      <t/>
    </r>
  </si>
  <si>
    <t xml:space="preserve">  رۆژ</t>
  </si>
  <si>
    <t>شەممە</t>
  </si>
  <si>
    <t>یەک شەممە</t>
  </si>
  <si>
    <t>دوو شەممە</t>
  </si>
  <si>
    <t>سێ شەممە</t>
  </si>
  <si>
    <t>چوار شەممە</t>
  </si>
  <si>
    <t>پێنج شەممە</t>
  </si>
  <si>
    <t>لێژنه‌ى تاقى كردنه‌وه مانگى‌:</t>
  </si>
  <si>
    <t xml:space="preserve">بەش : </t>
  </si>
  <si>
    <t>سه‌رچاوه‌كانى ئاو</t>
  </si>
  <si>
    <t>بابەتەکان</t>
  </si>
  <si>
    <t xml:space="preserve">ناو : </t>
  </si>
  <si>
    <t>شه‌ونم مظفر صالح</t>
  </si>
  <si>
    <t>بابه‌ت</t>
  </si>
  <si>
    <t>قوناغ</t>
  </si>
  <si>
    <t xml:space="preserve">نازناوى زانستى: </t>
  </si>
  <si>
    <t>مامۆستاى ياريده‌ده‌ر</t>
  </si>
  <si>
    <t xml:space="preserve">نیسابى یاسایى: </t>
  </si>
  <si>
    <t>كات ژمێر</t>
  </si>
  <si>
    <t>کەم کردنەوەى نیساب :</t>
  </si>
  <si>
    <t>ته‌مه‌ن</t>
  </si>
  <si>
    <t>بوست</t>
  </si>
  <si>
    <t>سه‌ربرشتى دكتوراه‌</t>
  </si>
  <si>
    <t xml:space="preserve"> ليژنه‌ى</t>
  </si>
  <si>
    <t>سه‌ربرشتى ماسته‌ر</t>
  </si>
  <si>
    <t>نیسابى کردارى :</t>
  </si>
  <si>
    <t>رۆژ</t>
  </si>
  <si>
    <t>بەروار</t>
  </si>
  <si>
    <t>تیۆرى</t>
  </si>
  <si>
    <t>پراکتیکى</t>
  </si>
  <si>
    <t>کۆى پراکتیکى و تیۆرى</t>
  </si>
  <si>
    <t>پرۆژە</t>
  </si>
  <si>
    <t>سەرپەرشتى خوێندنى باڵا</t>
  </si>
  <si>
    <t>کۆى گشتى</t>
  </si>
  <si>
    <t>26/12</t>
  </si>
  <si>
    <t>27/12</t>
  </si>
  <si>
    <t>28/12</t>
  </si>
  <si>
    <t>29/12</t>
  </si>
  <si>
    <t>کۆى کاتژمێرەکانى نیساب :</t>
  </si>
  <si>
    <t>کۆى کاتژمێرەکانى سەربار :</t>
  </si>
  <si>
    <t>کــــــــۆى گـــــــــــــــــــــشتى:</t>
  </si>
  <si>
    <t>مامۆستاى وانە</t>
  </si>
  <si>
    <t>سەرۆکى بەش</t>
  </si>
  <si>
    <t>ڕاگر</t>
  </si>
  <si>
    <t>م. شه‌ونم مظفر صالح</t>
  </si>
  <si>
    <t>د. جيهان محمد فتاح</t>
  </si>
  <si>
    <t>د.نه‌ژاد احمد حسين</t>
  </si>
  <si>
    <t>Surveying (2A)</t>
  </si>
  <si>
    <t>Surveying (2B)</t>
  </si>
  <si>
    <t>Hydrology 2</t>
  </si>
  <si>
    <t>Hydrology (3A)</t>
  </si>
  <si>
    <t>Hydrology (3B)</t>
  </si>
  <si>
    <t>Hydrology 2(4th)</t>
  </si>
  <si>
    <t>Surveying lab. (2A)</t>
  </si>
  <si>
    <t>Surveying lab. (2B)</t>
  </si>
  <si>
    <t>(2A)</t>
  </si>
  <si>
    <t>(2B)</t>
  </si>
  <si>
    <t>لیستى وانە سەربارەکانى مانگى :</t>
  </si>
  <si>
    <t>عبدالواحد على قاسم</t>
  </si>
  <si>
    <t>مامۆستا</t>
  </si>
  <si>
    <t>Eng. Hydrology 2</t>
  </si>
  <si>
    <t>چوار</t>
  </si>
  <si>
    <r>
      <rPr>
        <sz val="11"/>
        <color theme="0"/>
        <rFont val="Calibri"/>
        <family val="2"/>
        <scheme val="minor"/>
      </rPr>
      <t>ا</t>
    </r>
    <r>
      <rPr>
        <sz val="11"/>
        <color theme="1"/>
        <rFont val="Calibri"/>
        <family val="2"/>
        <scheme val="minor"/>
      </rPr>
      <t xml:space="preserve"> 10</t>
    </r>
  </si>
  <si>
    <t>Eng. Hydrology</t>
  </si>
  <si>
    <t>سێ</t>
  </si>
  <si>
    <r>
      <rPr>
        <sz val="11"/>
        <color theme="0"/>
        <rFont val="Calibri"/>
        <family val="2"/>
        <scheme val="minor"/>
      </rPr>
      <t>ا</t>
    </r>
    <r>
      <rPr>
        <sz val="11"/>
        <color theme="1"/>
        <rFont val="Calibri"/>
        <family val="2"/>
        <scheme val="minor"/>
      </rPr>
      <t xml:space="preserve"> 3</t>
    </r>
  </si>
  <si>
    <t>Eng. Surveying</t>
  </si>
  <si>
    <t>دوو</t>
  </si>
  <si>
    <r>
      <rPr>
        <sz val="11"/>
        <color theme="0"/>
        <rFont val="Calibri"/>
        <family val="2"/>
        <scheme val="minor"/>
      </rPr>
      <t xml:space="preserve">س </t>
    </r>
    <r>
      <rPr>
        <sz val="11"/>
        <color theme="1"/>
        <rFont val="Calibri"/>
        <family val="2"/>
        <scheme val="minor"/>
      </rPr>
      <t>50 ساڵ</t>
    </r>
  </si>
  <si>
    <t>ئه‌ندامى ل. زانستى</t>
  </si>
  <si>
    <r>
      <rPr>
        <sz val="11"/>
        <color theme="0"/>
        <rFont val="Calibri"/>
        <family val="2"/>
        <scheme val="minor"/>
      </rPr>
      <t xml:space="preserve">ا </t>
    </r>
    <r>
      <rPr>
        <sz val="11"/>
        <color theme="1"/>
        <rFont val="Calibri"/>
        <family val="2"/>
        <scheme val="minor"/>
      </rPr>
      <t>7</t>
    </r>
  </si>
  <si>
    <t>د. عبدالواحد على قاسم</t>
  </si>
  <si>
    <t>ىڕیاردەری بەش</t>
  </si>
  <si>
    <r>
      <rPr>
        <sz val="10"/>
        <color theme="0"/>
        <rFont val="Arial"/>
        <family val="2"/>
      </rPr>
      <t>ا</t>
    </r>
    <r>
      <rPr>
        <sz val="10"/>
        <color theme="1"/>
        <rFont val="Arial"/>
        <family val="2"/>
      </rPr>
      <t xml:space="preserve"> 1:30 - 2:30</t>
    </r>
  </si>
  <si>
    <r>
      <rPr>
        <sz val="10"/>
        <color theme="0"/>
        <rFont val="Arial"/>
        <family val="2"/>
      </rPr>
      <t>ا</t>
    </r>
    <r>
      <rPr>
        <sz val="10"/>
        <color theme="1"/>
        <rFont val="Arial"/>
        <family val="2"/>
      </rPr>
      <t xml:space="preserve"> 2:30 - 3:30</t>
    </r>
  </si>
  <si>
    <t>Math II</t>
  </si>
  <si>
    <t>Math I</t>
  </si>
  <si>
    <t>لیستی وانە سەربارەکانی مانگی:</t>
  </si>
  <si>
    <t>شەونم مظفر صالح</t>
  </si>
  <si>
    <t>مامۆستای یاریدەدەر</t>
  </si>
  <si>
    <t>Math I (بەشی تەلارسازی)</t>
  </si>
  <si>
    <t>یەک</t>
  </si>
  <si>
    <t>بڕیاردەری بەش</t>
  </si>
  <si>
    <t>سەرپەرشتی مەشقی هاوینە(internship)</t>
  </si>
  <si>
    <t>پ.ی.د. جيهان محمد فتاح</t>
  </si>
  <si>
    <t>پ.د.شکر قرەنی عزیز</t>
  </si>
  <si>
    <t>کۆی گشتی</t>
  </si>
  <si>
    <t>پ.د.نه‌ژاد احمد حسين</t>
  </si>
  <si>
    <t>Internship</t>
  </si>
  <si>
    <t>تاقیکردنەوە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</si>
</sst>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"/>
  </numFmts>
  <fonts count="21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charset val="178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1"/>
      <color theme="1"/>
      <name val="Arial"/>
      <family val="2"/>
    </font>
    <font>
      <sz val="10"/>
      <color theme="0" tint="-4.9989318521683403E-2"/>
      <name val="Calibri"/>
      <family val="2"/>
      <charset val="178"/>
      <scheme val="minor"/>
    </font>
    <font>
      <sz val="11"/>
      <color theme="0" tint="-4.9989318521683403E-2"/>
      <name val="Calibri"/>
      <family val="2"/>
      <charset val="178"/>
      <scheme val="minor"/>
    </font>
    <font>
      <sz val="9"/>
      <color theme="1"/>
      <name val="Calibri"/>
      <family val="2"/>
      <charset val="178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11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4" fillId="0" borderId="0" xfId="0" applyFont="1"/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13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right" vertical="center" wrapText="1"/>
    </xf>
    <xf numFmtId="164" fontId="4" fillId="0" borderId="2" xfId="0" applyNumberFormat="1" applyFont="1" applyBorder="1" applyAlignment="1">
      <alignment horizontal="center" vertical="center" readingOrder="1"/>
    </xf>
    <xf numFmtId="0" fontId="4" fillId="0" borderId="2" xfId="0" applyFont="1" applyBorder="1" applyAlignment="1">
      <alignment horizontal="right" vertical="center"/>
    </xf>
    <xf numFmtId="0" fontId="4" fillId="0" borderId="16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14" fillId="0" borderId="15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/>
    </xf>
    <xf numFmtId="0" fontId="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right" vertical="center" wrapText="1"/>
    </xf>
    <xf numFmtId="0" fontId="4" fillId="0" borderId="21" xfId="0" applyFont="1" applyBorder="1" applyAlignment="1">
      <alignment horizontal="right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7" fillId="4" borderId="15" xfId="0" applyFont="1" applyFill="1" applyBorder="1" applyAlignment="1">
      <alignment horizontal="right" vertical="center" wrapText="1"/>
    </xf>
    <xf numFmtId="164" fontId="4" fillId="4" borderId="2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4" fillId="4" borderId="16" xfId="0" applyFont="1" applyFill="1" applyBorder="1" applyAlignment="1">
      <alignment horizontal="right" vertical="center"/>
    </xf>
    <xf numFmtId="164" fontId="4" fillId="4" borderId="2" xfId="0" applyNumberFormat="1" applyFont="1" applyFill="1" applyBorder="1" applyAlignment="1">
      <alignment horizontal="center" vertical="center" readingOrder="1"/>
    </xf>
    <xf numFmtId="0" fontId="4" fillId="4" borderId="2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5" fillId="0" borderId="0" xfId="0" applyFont="1"/>
    <xf numFmtId="0" fontId="0" fillId="0" borderId="0" xfId="0" applyAlignment="1">
      <alignment horizontal="center" vertical="center"/>
    </xf>
    <xf numFmtId="0" fontId="7" fillId="5" borderId="15" xfId="0" applyFont="1" applyFill="1" applyBorder="1" applyAlignment="1">
      <alignment horizontal="right" vertical="center" wrapText="1"/>
    </xf>
    <xf numFmtId="164" fontId="4" fillId="5" borderId="2" xfId="0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right" vertical="center"/>
    </xf>
    <xf numFmtId="0" fontId="4" fillId="5" borderId="16" xfId="0" applyFont="1" applyFill="1" applyBorder="1" applyAlignment="1">
      <alignment horizontal="right" vertical="center"/>
    </xf>
    <xf numFmtId="0" fontId="16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6" fillId="0" borderId="2" xfId="0" applyFont="1" applyBorder="1" applyAlignment="1">
      <alignment vertical="center"/>
    </xf>
    <xf numFmtId="0" fontId="16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vertical="center"/>
    </xf>
    <xf numFmtId="0" fontId="17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right" vertical="center" wrapText="1"/>
    </xf>
    <xf numFmtId="0" fontId="16" fillId="0" borderId="6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 vertical="center" wrapText="1"/>
    </xf>
    <xf numFmtId="0" fontId="1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19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4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676275</xdr:colOff>
      <xdr:row>2</xdr:row>
      <xdr:rowOff>179025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66E8C59F-5004-4C7C-85E2-60B5807D6E1A}"/>
            </a:ext>
          </a:extLst>
        </xdr:cNvPr>
        <xdr:cNvCxnSpPr/>
      </xdr:nvCxnSpPr>
      <xdr:spPr>
        <a:xfrm flipH="1">
          <a:off x="9985857600" y="190500"/>
          <a:ext cx="676275" cy="369525"/>
        </a:xfrm>
        <a:prstGeom prst="line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105000</xdr:colOff>
      <xdr:row>11</xdr:row>
      <xdr:rowOff>95250</xdr:rowOff>
    </xdr:from>
    <xdr:to>
      <xdr:col>6</xdr:col>
      <xdr:colOff>556683</xdr:colOff>
      <xdr:row>18</xdr:row>
      <xdr:rowOff>23834</xdr:rowOff>
    </xdr:to>
    <xdr:pic>
      <xdr:nvPicPr>
        <xdr:cNvPr id="3" name="Picture 11" descr="http://www.su.edu.krd/images/logo_en.png">
          <a:extLst>
            <a:ext uri="{FF2B5EF4-FFF2-40B4-BE49-F238E27FC236}">
              <a16:creationId xmlns:a16="http://schemas.microsoft.com/office/drawing/2014/main" id="{C261CAD9-057F-4ACD-888B-63FFA3353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848"/>
        <a:stretch>
          <a:fillRect/>
        </a:stretch>
      </xdr:blipFill>
      <xdr:spPr bwMode="auto">
        <a:xfrm>
          <a:off x="9982900617" y="2095500"/>
          <a:ext cx="1061283" cy="1252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676275</xdr:colOff>
      <xdr:row>2</xdr:row>
      <xdr:rowOff>179025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65FF471-8D6A-44BE-AA5E-6628F0B3CF27}"/>
            </a:ext>
          </a:extLst>
        </xdr:cNvPr>
        <xdr:cNvCxnSpPr/>
      </xdr:nvCxnSpPr>
      <xdr:spPr>
        <a:xfrm flipH="1">
          <a:off x="9985857600" y="190500"/>
          <a:ext cx="676275" cy="369525"/>
        </a:xfrm>
        <a:prstGeom prst="line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105000</xdr:colOff>
      <xdr:row>11</xdr:row>
      <xdr:rowOff>95250</xdr:rowOff>
    </xdr:from>
    <xdr:to>
      <xdr:col>6</xdr:col>
      <xdr:colOff>556683</xdr:colOff>
      <xdr:row>18</xdr:row>
      <xdr:rowOff>23834</xdr:rowOff>
    </xdr:to>
    <xdr:pic>
      <xdr:nvPicPr>
        <xdr:cNvPr id="3" name="Picture 11" descr="http://www.su.edu.krd/images/logo_en.png">
          <a:extLst>
            <a:ext uri="{FF2B5EF4-FFF2-40B4-BE49-F238E27FC236}">
              <a16:creationId xmlns:a16="http://schemas.microsoft.com/office/drawing/2014/main" id="{31EDE800-230B-4597-8D84-319390F31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848"/>
        <a:stretch>
          <a:fillRect/>
        </a:stretch>
      </xdr:blipFill>
      <xdr:spPr bwMode="auto">
        <a:xfrm>
          <a:off x="9982900617" y="2095500"/>
          <a:ext cx="1061283" cy="1252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676275</xdr:colOff>
      <xdr:row>2</xdr:row>
      <xdr:rowOff>179025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2393EE6C-A88D-4FB8-99CC-5EBF41A1494A}"/>
            </a:ext>
          </a:extLst>
        </xdr:cNvPr>
        <xdr:cNvCxnSpPr/>
      </xdr:nvCxnSpPr>
      <xdr:spPr>
        <a:xfrm flipH="1">
          <a:off x="9985857600" y="190500"/>
          <a:ext cx="676275" cy="369525"/>
        </a:xfrm>
        <a:prstGeom prst="line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105000</xdr:colOff>
      <xdr:row>11</xdr:row>
      <xdr:rowOff>95250</xdr:rowOff>
    </xdr:from>
    <xdr:to>
      <xdr:col>6</xdr:col>
      <xdr:colOff>556683</xdr:colOff>
      <xdr:row>18</xdr:row>
      <xdr:rowOff>23834</xdr:rowOff>
    </xdr:to>
    <xdr:pic>
      <xdr:nvPicPr>
        <xdr:cNvPr id="3" name="Picture 11" descr="http://www.su.edu.krd/images/logo_en.png">
          <a:extLst>
            <a:ext uri="{FF2B5EF4-FFF2-40B4-BE49-F238E27FC236}">
              <a16:creationId xmlns:a16="http://schemas.microsoft.com/office/drawing/2014/main" id="{9FE34E22-301C-4E69-839B-D8DAF659E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848"/>
        <a:stretch>
          <a:fillRect/>
        </a:stretch>
      </xdr:blipFill>
      <xdr:spPr bwMode="auto">
        <a:xfrm>
          <a:off x="9982900617" y="2095500"/>
          <a:ext cx="1061283" cy="1252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676275</xdr:colOff>
      <xdr:row>2</xdr:row>
      <xdr:rowOff>179025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468337D4-56EB-4047-8BAF-7A79340EAD26}"/>
            </a:ext>
          </a:extLst>
        </xdr:cNvPr>
        <xdr:cNvCxnSpPr/>
      </xdr:nvCxnSpPr>
      <xdr:spPr>
        <a:xfrm flipH="1">
          <a:off x="9985857600" y="190500"/>
          <a:ext cx="676275" cy="369525"/>
        </a:xfrm>
        <a:prstGeom prst="line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105000</xdr:colOff>
      <xdr:row>11</xdr:row>
      <xdr:rowOff>95250</xdr:rowOff>
    </xdr:from>
    <xdr:to>
      <xdr:col>6</xdr:col>
      <xdr:colOff>556683</xdr:colOff>
      <xdr:row>18</xdr:row>
      <xdr:rowOff>23834</xdr:rowOff>
    </xdr:to>
    <xdr:pic>
      <xdr:nvPicPr>
        <xdr:cNvPr id="3" name="Picture 11" descr="http://www.su.edu.krd/images/logo_en.png">
          <a:extLst>
            <a:ext uri="{FF2B5EF4-FFF2-40B4-BE49-F238E27FC236}">
              <a16:creationId xmlns:a16="http://schemas.microsoft.com/office/drawing/2014/main" id="{4BBCEA12-3190-4579-9540-415DD6E6B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848"/>
        <a:stretch>
          <a:fillRect/>
        </a:stretch>
      </xdr:blipFill>
      <xdr:spPr bwMode="auto">
        <a:xfrm>
          <a:off x="9982900617" y="2095500"/>
          <a:ext cx="1061283" cy="1252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676275</xdr:colOff>
      <xdr:row>2</xdr:row>
      <xdr:rowOff>179025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92E13BC2-E16A-458E-8C5E-165C5781695F}"/>
            </a:ext>
          </a:extLst>
        </xdr:cNvPr>
        <xdr:cNvCxnSpPr/>
      </xdr:nvCxnSpPr>
      <xdr:spPr>
        <a:xfrm flipH="1">
          <a:off x="9985047975" y="190500"/>
          <a:ext cx="609600" cy="369525"/>
        </a:xfrm>
        <a:prstGeom prst="line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105000</xdr:colOff>
      <xdr:row>11</xdr:row>
      <xdr:rowOff>95250</xdr:rowOff>
    </xdr:from>
    <xdr:to>
      <xdr:col>6</xdr:col>
      <xdr:colOff>556683</xdr:colOff>
      <xdr:row>18</xdr:row>
      <xdr:rowOff>23834</xdr:rowOff>
    </xdr:to>
    <xdr:pic>
      <xdr:nvPicPr>
        <xdr:cNvPr id="3" name="Picture 11" descr="http://www.su.edu.krd/images/logo_en.png">
          <a:extLst>
            <a:ext uri="{FF2B5EF4-FFF2-40B4-BE49-F238E27FC236}">
              <a16:creationId xmlns:a16="http://schemas.microsoft.com/office/drawing/2014/main" id="{C643760C-DB83-466C-8EC5-BE288941A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848"/>
        <a:stretch>
          <a:fillRect/>
        </a:stretch>
      </xdr:blipFill>
      <xdr:spPr bwMode="auto">
        <a:xfrm>
          <a:off x="9982538667" y="2247900"/>
          <a:ext cx="1061283" cy="1252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54</xdr:row>
      <xdr:rowOff>0</xdr:rowOff>
    </xdr:from>
    <xdr:to>
      <xdr:col>1</xdr:col>
      <xdr:colOff>676275</xdr:colOff>
      <xdr:row>55</xdr:row>
      <xdr:rowOff>179025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D26BB814-77F9-4744-ACF0-1F594F47595F}"/>
            </a:ext>
          </a:extLst>
        </xdr:cNvPr>
        <xdr:cNvCxnSpPr/>
      </xdr:nvCxnSpPr>
      <xdr:spPr>
        <a:xfrm flipH="1">
          <a:off x="9985047975" y="11001375"/>
          <a:ext cx="609600" cy="369525"/>
        </a:xfrm>
        <a:prstGeom prst="line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149188</xdr:colOff>
      <xdr:row>64</xdr:row>
      <xdr:rowOff>95250</xdr:rowOff>
    </xdr:from>
    <xdr:to>
      <xdr:col>6</xdr:col>
      <xdr:colOff>556683</xdr:colOff>
      <xdr:row>70</xdr:row>
      <xdr:rowOff>157166</xdr:rowOff>
    </xdr:to>
    <xdr:pic>
      <xdr:nvPicPr>
        <xdr:cNvPr id="5" name="Picture 11" descr="http://www.su.edu.krd/images/logo_en.png">
          <a:extLst>
            <a:ext uri="{FF2B5EF4-FFF2-40B4-BE49-F238E27FC236}">
              <a16:creationId xmlns:a16="http://schemas.microsoft.com/office/drawing/2014/main" id="{B4A6F583-3B6C-4A6B-922C-A6FBB78B8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848"/>
        <a:stretch>
          <a:fillRect/>
        </a:stretch>
      </xdr:blipFill>
      <xdr:spPr bwMode="auto">
        <a:xfrm>
          <a:off x="9982538667" y="13354050"/>
          <a:ext cx="1017095" cy="1204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676275</xdr:colOff>
      <xdr:row>2</xdr:row>
      <xdr:rowOff>179025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13AFA888-3775-41FF-A699-C8BDACD4C833}"/>
            </a:ext>
          </a:extLst>
        </xdr:cNvPr>
        <xdr:cNvCxnSpPr/>
      </xdr:nvCxnSpPr>
      <xdr:spPr>
        <a:xfrm flipH="1">
          <a:off x="9985028925" y="190500"/>
          <a:ext cx="600075" cy="369525"/>
        </a:xfrm>
        <a:prstGeom prst="line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105000</xdr:colOff>
      <xdr:row>11</xdr:row>
      <xdr:rowOff>95250</xdr:rowOff>
    </xdr:from>
    <xdr:to>
      <xdr:col>6</xdr:col>
      <xdr:colOff>556683</xdr:colOff>
      <xdr:row>18</xdr:row>
      <xdr:rowOff>23834</xdr:rowOff>
    </xdr:to>
    <xdr:pic>
      <xdr:nvPicPr>
        <xdr:cNvPr id="3" name="Picture 11" descr="http://www.su.edu.krd/images/logo_en.png">
          <a:extLst>
            <a:ext uri="{FF2B5EF4-FFF2-40B4-BE49-F238E27FC236}">
              <a16:creationId xmlns:a16="http://schemas.microsoft.com/office/drawing/2014/main" id="{31D1430E-088E-4655-AAE6-A426C478F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848"/>
        <a:stretch>
          <a:fillRect/>
        </a:stretch>
      </xdr:blipFill>
      <xdr:spPr bwMode="auto">
        <a:xfrm>
          <a:off x="9982529142" y="2247900"/>
          <a:ext cx="1051758" cy="1252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54</xdr:row>
      <xdr:rowOff>0</xdr:rowOff>
    </xdr:from>
    <xdr:to>
      <xdr:col>1</xdr:col>
      <xdr:colOff>676275</xdr:colOff>
      <xdr:row>55</xdr:row>
      <xdr:rowOff>179025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A275A5F-589F-4FD1-8BDD-621BEB66647F}"/>
            </a:ext>
          </a:extLst>
        </xdr:cNvPr>
        <xdr:cNvCxnSpPr/>
      </xdr:nvCxnSpPr>
      <xdr:spPr>
        <a:xfrm flipH="1">
          <a:off x="9985028925" y="11325225"/>
          <a:ext cx="600075" cy="369525"/>
        </a:xfrm>
        <a:prstGeom prst="line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149188</xdr:colOff>
      <xdr:row>64</xdr:row>
      <xdr:rowOff>95250</xdr:rowOff>
    </xdr:from>
    <xdr:to>
      <xdr:col>6</xdr:col>
      <xdr:colOff>556683</xdr:colOff>
      <xdr:row>70</xdr:row>
      <xdr:rowOff>157166</xdr:rowOff>
    </xdr:to>
    <xdr:pic>
      <xdr:nvPicPr>
        <xdr:cNvPr id="5" name="Picture 11" descr="http://www.su.edu.krd/images/logo_en.png">
          <a:extLst>
            <a:ext uri="{FF2B5EF4-FFF2-40B4-BE49-F238E27FC236}">
              <a16:creationId xmlns:a16="http://schemas.microsoft.com/office/drawing/2014/main" id="{7C5FB6D2-CAD5-4FC6-97A9-7C8751E33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848"/>
        <a:stretch>
          <a:fillRect/>
        </a:stretch>
      </xdr:blipFill>
      <xdr:spPr bwMode="auto">
        <a:xfrm>
          <a:off x="9982529142" y="13677900"/>
          <a:ext cx="1007570" cy="1204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5783C-766E-497C-B0B1-DA55959BAC29}">
  <dimension ref="B2:K71"/>
  <sheetViews>
    <sheetView rightToLeft="1" view="pageBreakPreview" zoomScale="110" zoomScaleNormal="100" zoomScaleSheetLayoutView="110" workbookViewId="0">
      <selection activeCell="C13" sqref="C13:E13"/>
    </sheetView>
  </sheetViews>
  <sheetFormatPr defaultRowHeight="14.4" x14ac:dyDescent="0.3"/>
  <cols>
    <col min="1" max="1" width="0.88671875" customWidth="1"/>
    <col min="2" max="2" width="14.44140625" style="15" customWidth="1"/>
    <col min="3" max="3" width="6.88671875" style="15" customWidth="1"/>
    <col min="4" max="4" width="7.44140625" style="15" customWidth="1"/>
    <col min="5" max="5" width="8.33203125" style="15" customWidth="1"/>
    <col min="6" max="6" width="9.109375" style="15"/>
    <col min="7" max="7" width="14.44140625" style="15" customWidth="1"/>
    <col min="8" max="8" width="7.88671875" style="15" customWidth="1"/>
    <col min="9" max="9" width="8.88671875" style="15" customWidth="1"/>
    <col min="10" max="10" width="5.109375" customWidth="1"/>
    <col min="11" max="11" width="7.88671875" customWidth="1"/>
    <col min="12" max="12" width="2.109375" customWidth="1"/>
  </cols>
  <sheetData>
    <row r="2" spans="2:11" x14ac:dyDescent="0.3">
      <c r="B2" s="1" t="s">
        <v>0</v>
      </c>
      <c r="C2" s="62" t="s">
        <v>1</v>
      </c>
      <c r="D2" s="62" t="s">
        <v>2</v>
      </c>
      <c r="E2" s="62" t="s">
        <v>3</v>
      </c>
      <c r="F2" s="60" t="s">
        <v>4</v>
      </c>
      <c r="G2" s="60" t="s">
        <v>83</v>
      </c>
      <c r="H2" s="60" t="s">
        <v>84</v>
      </c>
      <c r="I2" s="60" t="s">
        <v>7</v>
      </c>
      <c r="J2" s="60" t="s">
        <v>8</v>
      </c>
      <c r="K2" s="60" t="s">
        <v>9</v>
      </c>
    </row>
    <row r="3" spans="2:11" x14ac:dyDescent="0.3">
      <c r="B3" s="2" t="s">
        <v>10</v>
      </c>
      <c r="C3" s="62"/>
      <c r="D3" s="62"/>
      <c r="E3" s="62"/>
      <c r="F3" s="60"/>
      <c r="G3" s="60"/>
      <c r="H3" s="60"/>
      <c r="I3" s="60"/>
      <c r="J3" s="60"/>
      <c r="K3" s="60"/>
    </row>
    <row r="4" spans="2:11" x14ac:dyDescent="0.3">
      <c r="B4" s="3" t="s">
        <v>11</v>
      </c>
      <c r="C4" s="48"/>
      <c r="D4" s="48"/>
      <c r="E4" s="48"/>
      <c r="F4" s="48"/>
      <c r="G4" s="48"/>
      <c r="H4" s="48"/>
      <c r="I4" s="48"/>
      <c r="J4" s="49"/>
      <c r="K4" s="49"/>
    </row>
    <row r="5" spans="2:11" ht="16.5" customHeight="1" x14ac:dyDescent="0.3">
      <c r="B5" s="3" t="s">
        <v>12</v>
      </c>
      <c r="C5" s="50"/>
      <c r="D5" s="50"/>
      <c r="E5" s="61" t="s">
        <v>85</v>
      </c>
      <c r="F5" s="61"/>
      <c r="G5" s="50"/>
      <c r="H5" s="50"/>
      <c r="I5" s="52"/>
      <c r="J5" s="52"/>
      <c r="K5" s="52"/>
    </row>
    <row r="6" spans="2:11" x14ac:dyDescent="0.3">
      <c r="B6" s="3" t="s">
        <v>13</v>
      </c>
      <c r="C6" s="61" t="s">
        <v>86</v>
      </c>
      <c r="D6" s="61"/>
      <c r="E6" s="61" t="s">
        <v>86</v>
      </c>
      <c r="F6" s="61"/>
      <c r="G6" s="50"/>
      <c r="H6" s="50"/>
      <c r="I6" s="52"/>
      <c r="J6" s="52"/>
      <c r="K6" s="52"/>
    </row>
    <row r="7" spans="2:11" x14ac:dyDescent="0.3">
      <c r="B7" s="3" t="s">
        <v>14</v>
      </c>
      <c r="C7" s="61" t="s">
        <v>85</v>
      </c>
      <c r="D7" s="61"/>
      <c r="E7" s="50"/>
      <c r="F7" s="50"/>
      <c r="G7" s="50"/>
      <c r="H7" s="50"/>
      <c r="I7" s="52"/>
      <c r="J7" s="52"/>
      <c r="K7" s="52"/>
    </row>
    <row r="8" spans="2:11" ht="16.95" customHeight="1" x14ac:dyDescent="0.3">
      <c r="B8" s="3" t="s">
        <v>15</v>
      </c>
      <c r="C8" s="63" t="s">
        <v>98</v>
      </c>
      <c r="D8" s="64"/>
      <c r="E8" s="64"/>
      <c r="F8" s="64"/>
      <c r="G8" s="64"/>
      <c r="H8" s="65"/>
      <c r="I8" s="53"/>
      <c r="J8" s="53"/>
      <c r="K8" s="53"/>
    </row>
    <row r="9" spans="2:11" x14ac:dyDescent="0.3">
      <c r="B9" s="3" t="s">
        <v>16</v>
      </c>
      <c r="C9" s="63"/>
      <c r="D9" s="65"/>
      <c r="E9" s="51"/>
      <c r="F9" s="51"/>
      <c r="G9" s="51"/>
      <c r="H9" s="51"/>
      <c r="I9" s="51"/>
      <c r="J9" s="54"/>
      <c r="K9" s="54"/>
    </row>
    <row r="10" spans="2:11" ht="5.25" customHeight="1" x14ac:dyDescent="0.3"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2:11" ht="14.25" customHeight="1" x14ac:dyDescent="0.3">
      <c r="B11" s="11"/>
      <c r="C11" s="11"/>
      <c r="D11" s="11"/>
      <c r="E11" s="66" t="s">
        <v>87</v>
      </c>
      <c r="F11" s="66"/>
      <c r="G11" s="66"/>
      <c r="H11" s="13">
        <v>5</v>
      </c>
      <c r="I11" s="11">
        <v>2023</v>
      </c>
      <c r="J11" s="11"/>
      <c r="K11" s="11"/>
    </row>
    <row r="12" spans="2:11" ht="14.25" customHeight="1" x14ac:dyDescent="0.3">
      <c r="B12" s="11" t="s">
        <v>18</v>
      </c>
      <c r="C12" s="67" t="s">
        <v>19</v>
      </c>
      <c r="D12" s="67"/>
      <c r="E12" s="12"/>
      <c r="F12" s="12"/>
      <c r="G12" s="12"/>
      <c r="H12" s="11"/>
      <c r="I12" s="68" t="s">
        <v>20</v>
      </c>
      <c r="J12" s="68"/>
      <c r="K12" s="11"/>
    </row>
    <row r="13" spans="2:11" x14ac:dyDescent="0.3">
      <c r="B13" s="14" t="s">
        <v>21</v>
      </c>
      <c r="C13" s="57" t="s">
        <v>88</v>
      </c>
      <c r="D13" s="57"/>
      <c r="E13" s="57"/>
      <c r="H13" s="58" t="s">
        <v>23</v>
      </c>
      <c r="I13" s="59"/>
      <c r="J13" s="58" t="s">
        <v>24</v>
      </c>
      <c r="K13" s="59"/>
    </row>
    <row r="14" spans="2:11" x14ac:dyDescent="0.3">
      <c r="B14" s="67" t="s">
        <v>25</v>
      </c>
      <c r="C14" s="67"/>
      <c r="D14" s="69" t="s">
        <v>89</v>
      </c>
      <c r="E14" s="69"/>
      <c r="H14" s="70" t="s">
        <v>90</v>
      </c>
      <c r="I14" s="71"/>
      <c r="J14" s="72" t="s">
        <v>91</v>
      </c>
      <c r="K14" s="73"/>
    </row>
    <row r="15" spans="2:11" x14ac:dyDescent="0.3">
      <c r="B15" s="67" t="s">
        <v>27</v>
      </c>
      <c r="C15" s="67"/>
      <c r="D15" s="16">
        <v>12</v>
      </c>
      <c r="E15" s="15" t="s">
        <v>28</v>
      </c>
      <c r="H15" s="70" t="s">
        <v>85</v>
      </c>
      <c r="I15" s="71"/>
      <c r="J15" s="72" t="s">
        <v>91</v>
      </c>
      <c r="K15" s="73"/>
    </row>
    <row r="16" spans="2:11" x14ac:dyDescent="0.3">
      <c r="B16" s="67" t="s">
        <v>29</v>
      </c>
      <c r="C16" s="67"/>
      <c r="D16" s="16">
        <v>4</v>
      </c>
      <c r="E16" s="15" t="s">
        <v>28</v>
      </c>
      <c r="H16" s="70"/>
      <c r="I16" s="71"/>
      <c r="J16" s="72"/>
      <c r="K16" s="73"/>
    </row>
    <row r="17" spans="2:11" x14ac:dyDescent="0.3">
      <c r="B17" s="11"/>
      <c r="C17" s="17" t="s">
        <v>30</v>
      </c>
      <c r="D17" s="74"/>
      <c r="E17" s="74"/>
      <c r="H17" s="75"/>
      <c r="I17" s="76"/>
      <c r="J17" s="72"/>
      <c r="K17" s="73"/>
    </row>
    <row r="18" spans="2:11" x14ac:dyDescent="0.3">
      <c r="B18" s="11"/>
      <c r="C18" s="17" t="s">
        <v>31</v>
      </c>
      <c r="D18" s="82" t="s">
        <v>92</v>
      </c>
      <c r="E18" s="82"/>
      <c r="H18" s="78" t="s">
        <v>32</v>
      </c>
      <c r="I18" s="79"/>
      <c r="J18" s="72"/>
      <c r="K18" s="73"/>
    </row>
    <row r="19" spans="2:11" x14ac:dyDescent="0.3">
      <c r="B19" s="11"/>
      <c r="C19" s="17" t="s">
        <v>33</v>
      </c>
      <c r="D19" s="82"/>
      <c r="E19" s="82"/>
      <c r="H19" s="80"/>
      <c r="I19" s="81"/>
      <c r="J19" s="72"/>
      <c r="K19" s="73"/>
    </row>
    <row r="20" spans="2:11" ht="9.75" customHeight="1" x14ac:dyDescent="0.3">
      <c r="B20" s="77"/>
      <c r="C20" s="77"/>
      <c r="D20" s="77"/>
      <c r="E20" s="77"/>
      <c r="H20" s="78" t="s">
        <v>34</v>
      </c>
      <c r="I20" s="79"/>
      <c r="J20" s="75"/>
      <c r="K20" s="76"/>
    </row>
    <row r="21" spans="2:11" ht="15.75" customHeight="1" x14ac:dyDescent="0.3">
      <c r="B21" s="67" t="s">
        <v>35</v>
      </c>
      <c r="C21" s="67"/>
      <c r="D21" s="18">
        <f>D15-D16</f>
        <v>8</v>
      </c>
      <c r="E21" s="15" t="s">
        <v>28</v>
      </c>
      <c r="H21" s="80"/>
      <c r="I21" s="81"/>
      <c r="J21" s="75"/>
      <c r="K21" s="76"/>
    </row>
    <row r="22" spans="2:11" ht="3" customHeight="1" thickBot="1" x14ac:dyDescent="0.35"/>
    <row r="23" spans="2:11" ht="41.4" x14ac:dyDescent="0.3">
      <c r="B23" s="19" t="s">
        <v>36</v>
      </c>
      <c r="C23" s="20" t="s">
        <v>37</v>
      </c>
      <c r="D23" s="20" t="s">
        <v>38</v>
      </c>
      <c r="E23" s="20" t="s">
        <v>39</v>
      </c>
      <c r="F23" s="21" t="s">
        <v>40</v>
      </c>
      <c r="G23" s="19" t="s">
        <v>36</v>
      </c>
      <c r="H23" s="20" t="s">
        <v>37</v>
      </c>
      <c r="I23" s="20" t="s">
        <v>38</v>
      </c>
      <c r="J23" s="20" t="s">
        <v>39</v>
      </c>
      <c r="K23" s="21" t="s">
        <v>40</v>
      </c>
    </row>
    <row r="24" spans="2:11" x14ac:dyDescent="0.3">
      <c r="B24" s="34" t="s">
        <v>11</v>
      </c>
      <c r="C24" s="38"/>
      <c r="D24" s="36"/>
      <c r="E24" s="36"/>
      <c r="F24" s="40"/>
      <c r="G24" s="34" t="s">
        <v>11</v>
      </c>
      <c r="H24" s="35"/>
      <c r="I24" s="36"/>
      <c r="J24" s="36"/>
      <c r="K24" s="40"/>
    </row>
    <row r="25" spans="2:11" x14ac:dyDescent="0.3">
      <c r="B25" s="22" t="s">
        <v>12</v>
      </c>
      <c r="C25" s="23">
        <v>44681</v>
      </c>
      <c r="D25" s="8"/>
      <c r="E25" s="8"/>
      <c r="F25" s="25">
        <f>SUM(D25:E25)</f>
        <v>0</v>
      </c>
      <c r="G25" s="22" t="s">
        <v>12</v>
      </c>
      <c r="H25" s="26">
        <f>C29+3</f>
        <v>44688</v>
      </c>
      <c r="I25" s="8">
        <v>3</v>
      </c>
      <c r="J25" s="8"/>
      <c r="K25" s="25">
        <f>I25+J25</f>
        <v>3</v>
      </c>
    </row>
    <row r="26" spans="2:11" x14ac:dyDescent="0.3">
      <c r="B26" s="22" t="s">
        <v>13</v>
      </c>
      <c r="C26" s="26">
        <f>C25+1</f>
        <v>44682</v>
      </c>
      <c r="D26" s="8"/>
      <c r="E26" s="8"/>
      <c r="F26" s="25">
        <f t="shared" ref="F26:F27" si="0">SUM(D26:E26)</f>
        <v>0</v>
      </c>
      <c r="G26" s="22" t="s">
        <v>13</v>
      </c>
      <c r="H26" s="26">
        <f>H25+1</f>
        <v>44689</v>
      </c>
      <c r="I26" s="8">
        <v>6</v>
      </c>
      <c r="J26" s="8"/>
      <c r="K26" s="25">
        <f t="shared" ref="K26:K31" si="1">I26+J26</f>
        <v>6</v>
      </c>
    </row>
    <row r="27" spans="2:11" x14ac:dyDescent="0.3">
      <c r="B27" s="22" t="s">
        <v>14</v>
      </c>
      <c r="C27" s="26">
        <f>C26+1</f>
        <v>44683</v>
      </c>
      <c r="D27" s="8">
        <v>3</v>
      </c>
      <c r="E27" s="8"/>
      <c r="F27" s="25">
        <f t="shared" si="0"/>
        <v>3</v>
      </c>
      <c r="G27" s="22" t="s">
        <v>14</v>
      </c>
      <c r="H27" s="26">
        <f>H26+1</f>
        <v>44690</v>
      </c>
      <c r="I27" s="8">
        <v>3</v>
      </c>
      <c r="J27" s="8"/>
      <c r="K27" s="25">
        <f t="shared" si="1"/>
        <v>3</v>
      </c>
    </row>
    <row r="28" spans="2:11" x14ac:dyDescent="0.3">
      <c r="B28" s="22" t="s">
        <v>15</v>
      </c>
      <c r="C28" s="26">
        <f>C27+1</f>
        <v>44684</v>
      </c>
      <c r="D28" s="8"/>
      <c r="E28" s="8"/>
      <c r="F28" s="25"/>
      <c r="G28" s="22" t="s">
        <v>15</v>
      </c>
      <c r="H28" s="26">
        <f>H27+1</f>
        <v>44691</v>
      </c>
      <c r="I28" s="8"/>
      <c r="J28" s="8"/>
      <c r="K28" s="25">
        <f t="shared" si="1"/>
        <v>0</v>
      </c>
    </row>
    <row r="29" spans="2:11" x14ac:dyDescent="0.3">
      <c r="B29" s="22" t="s">
        <v>16</v>
      </c>
      <c r="C29" s="26">
        <f>C28+1</f>
        <v>44685</v>
      </c>
      <c r="D29" s="8"/>
      <c r="E29" s="8"/>
      <c r="F29" s="25"/>
      <c r="G29" s="22" t="s">
        <v>16</v>
      </c>
      <c r="H29" s="26">
        <f>H28+1</f>
        <v>44692</v>
      </c>
      <c r="I29" s="8"/>
      <c r="J29" s="8"/>
      <c r="K29" s="25">
        <f t="shared" si="1"/>
        <v>0</v>
      </c>
    </row>
    <row r="30" spans="2:11" x14ac:dyDescent="0.3">
      <c r="B30" s="27" t="s">
        <v>41</v>
      </c>
      <c r="C30" s="24"/>
      <c r="D30" s="8"/>
      <c r="E30" s="8"/>
      <c r="F30" s="25"/>
      <c r="G30" s="27" t="s">
        <v>41</v>
      </c>
      <c r="H30" s="24"/>
      <c r="I30" s="8"/>
      <c r="J30" s="8"/>
      <c r="K30" s="25">
        <f t="shared" si="1"/>
        <v>0</v>
      </c>
    </row>
    <row r="31" spans="2:11" ht="14.25" customHeight="1" x14ac:dyDescent="0.3">
      <c r="B31" s="85" t="s">
        <v>93</v>
      </c>
      <c r="C31" s="24"/>
      <c r="D31" s="8"/>
      <c r="E31" s="8"/>
      <c r="F31" s="25"/>
      <c r="G31" s="85" t="s">
        <v>93</v>
      </c>
      <c r="H31" s="24"/>
      <c r="I31" s="8"/>
      <c r="J31" s="8"/>
      <c r="K31" s="25">
        <f t="shared" si="1"/>
        <v>0</v>
      </c>
    </row>
    <row r="32" spans="2:11" ht="21.75" customHeight="1" x14ac:dyDescent="0.3">
      <c r="B32" s="86"/>
      <c r="C32" s="28"/>
      <c r="D32" s="8"/>
      <c r="E32" s="8"/>
      <c r="F32" s="25"/>
      <c r="G32" s="86"/>
      <c r="H32" s="28"/>
      <c r="I32" s="8"/>
      <c r="J32" s="8"/>
      <c r="K32" s="29"/>
    </row>
    <row r="33" spans="2:11" ht="15" thickBot="1" x14ac:dyDescent="0.35">
      <c r="B33" s="30" t="s">
        <v>43</v>
      </c>
      <c r="C33" s="31"/>
      <c r="D33" s="32">
        <f>SUM(D24:D30)</f>
        <v>3</v>
      </c>
      <c r="E33" s="32">
        <f>SUM(E24:E30)</f>
        <v>0</v>
      </c>
      <c r="F33" s="33">
        <f>SUM(F24:F32)</f>
        <v>3</v>
      </c>
      <c r="G33" s="30" t="s">
        <v>43</v>
      </c>
      <c r="H33" s="31"/>
      <c r="I33" s="32">
        <f>SUM(I25:I30)</f>
        <v>12</v>
      </c>
      <c r="J33" s="32">
        <f>SUM(J25:J30)</f>
        <v>0</v>
      </c>
      <c r="K33" s="33">
        <f>SUM(K24:K32)</f>
        <v>12</v>
      </c>
    </row>
    <row r="34" spans="2:11" ht="3.75" customHeight="1" thickBot="1" x14ac:dyDescent="0.35"/>
    <row r="35" spans="2:11" ht="41.4" x14ac:dyDescent="0.3">
      <c r="B35" s="19" t="s">
        <v>36</v>
      </c>
      <c r="C35" s="20" t="s">
        <v>37</v>
      </c>
      <c r="D35" s="20" t="s">
        <v>38</v>
      </c>
      <c r="E35" s="20" t="s">
        <v>39</v>
      </c>
      <c r="F35" s="21" t="s">
        <v>40</v>
      </c>
      <c r="G35" s="19" t="s">
        <v>36</v>
      </c>
      <c r="H35" s="20" t="s">
        <v>37</v>
      </c>
      <c r="I35" s="20" t="s">
        <v>38</v>
      </c>
      <c r="J35" s="20" t="s">
        <v>39</v>
      </c>
      <c r="K35" s="21" t="s">
        <v>40</v>
      </c>
    </row>
    <row r="36" spans="2:11" x14ac:dyDescent="0.3">
      <c r="B36" s="34" t="s">
        <v>11</v>
      </c>
      <c r="C36" s="35"/>
      <c r="D36" s="36"/>
      <c r="E36" s="36"/>
      <c r="F36" s="40"/>
      <c r="G36" s="34" t="s">
        <v>11</v>
      </c>
      <c r="H36" s="35"/>
      <c r="I36" s="36"/>
      <c r="J36" s="36"/>
      <c r="K36" s="37"/>
    </row>
    <row r="37" spans="2:11" x14ac:dyDescent="0.3">
      <c r="B37" s="22" t="s">
        <v>12</v>
      </c>
      <c r="C37" s="26">
        <f>H29+3</f>
        <v>44695</v>
      </c>
      <c r="D37" s="8">
        <v>3</v>
      </c>
      <c r="E37" s="8"/>
      <c r="F37" s="25">
        <f t="shared" ref="F37:F42" si="2">D37+E37</f>
        <v>3</v>
      </c>
      <c r="G37" s="22" t="s">
        <v>12</v>
      </c>
      <c r="H37" s="23">
        <f>C41+3</f>
        <v>44702</v>
      </c>
      <c r="I37" s="8"/>
      <c r="J37" s="8"/>
      <c r="K37" s="25">
        <f t="shared" ref="K37:K42" si="3">I37+J37</f>
        <v>0</v>
      </c>
    </row>
    <row r="38" spans="2:11" x14ac:dyDescent="0.3">
      <c r="B38" s="22" t="s">
        <v>13</v>
      </c>
      <c r="C38" s="26">
        <f>C37+1</f>
        <v>44696</v>
      </c>
      <c r="D38" s="8">
        <v>6</v>
      </c>
      <c r="E38" s="8"/>
      <c r="F38" s="25">
        <f t="shared" si="2"/>
        <v>6</v>
      </c>
      <c r="G38" s="22" t="s">
        <v>13</v>
      </c>
      <c r="H38" s="23">
        <f>H37+1</f>
        <v>44703</v>
      </c>
      <c r="I38" s="8"/>
      <c r="J38" s="8"/>
      <c r="K38" s="25">
        <f t="shared" si="3"/>
        <v>0</v>
      </c>
    </row>
    <row r="39" spans="2:11" x14ac:dyDescent="0.3">
      <c r="B39" s="22" t="s">
        <v>14</v>
      </c>
      <c r="C39" s="26">
        <f>C38+1</f>
        <v>44697</v>
      </c>
      <c r="D39" s="8">
        <v>3</v>
      </c>
      <c r="E39" s="8"/>
      <c r="F39" s="25">
        <f t="shared" si="2"/>
        <v>3</v>
      </c>
      <c r="G39" s="22" t="s">
        <v>14</v>
      </c>
      <c r="H39" s="23">
        <f>H38+1</f>
        <v>44704</v>
      </c>
      <c r="I39" s="8"/>
      <c r="J39" s="8"/>
      <c r="K39" s="25">
        <f t="shared" si="3"/>
        <v>0</v>
      </c>
    </row>
    <row r="40" spans="2:11" x14ac:dyDescent="0.3">
      <c r="B40" s="22" t="s">
        <v>15</v>
      </c>
      <c r="C40" s="26">
        <f>C39+1</f>
        <v>44698</v>
      </c>
      <c r="D40" s="8"/>
      <c r="E40" s="8"/>
      <c r="F40" s="25">
        <f t="shared" si="2"/>
        <v>0</v>
      </c>
      <c r="G40" s="22" t="s">
        <v>15</v>
      </c>
      <c r="H40" s="23">
        <f>H39+1</f>
        <v>44705</v>
      </c>
      <c r="I40" s="8"/>
      <c r="J40" s="8"/>
      <c r="K40" s="25">
        <f t="shared" si="3"/>
        <v>0</v>
      </c>
    </row>
    <row r="41" spans="2:11" x14ac:dyDescent="0.3">
      <c r="B41" s="22" t="s">
        <v>16</v>
      </c>
      <c r="C41" s="26">
        <f>C40+1</f>
        <v>44699</v>
      </c>
      <c r="D41" s="8"/>
      <c r="E41" s="8"/>
      <c r="F41" s="25">
        <f t="shared" si="2"/>
        <v>0</v>
      </c>
      <c r="G41" s="22" t="s">
        <v>16</v>
      </c>
      <c r="H41" s="23">
        <f>H40+1</f>
        <v>44706</v>
      </c>
      <c r="I41" s="8"/>
      <c r="J41" s="8"/>
      <c r="K41" s="25">
        <f t="shared" si="3"/>
        <v>0</v>
      </c>
    </row>
    <row r="42" spans="2:11" x14ac:dyDescent="0.3">
      <c r="B42" s="27" t="s">
        <v>41</v>
      </c>
      <c r="C42" s="24"/>
      <c r="D42" s="8"/>
      <c r="E42" s="8"/>
      <c r="F42" s="25">
        <f t="shared" si="2"/>
        <v>0</v>
      </c>
      <c r="G42" s="27" t="s">
        <v>41</v>
      </c>
      <c r="H42" s="24"/>
      <c r="I42" s="8"/>
      <c r="J42" s="8"/>
      <c r="K42" s="25">
        <f t="shared" si="3"/>
        <v>0</v>
      </c>
    </row>
    <row r="43" spans="2:11" ht="14.25" customHeight="1" x14ac:dyDescent="0.3">
      <c r="B43" s="85" t="s">
        <v>93</v>
      </c>
      <c r="C43" s="87"/>
      <c r="D43" s="87"/>
      <c r="E43" s="87"/>
      <c r="F43" s="89">
        <f>D43</f>
        <v>0</v>
      </c>
      <c r="G43" s="85" t="s">
        <v>93</v>
      </c>
      <c r="H43" s="87"/>
      <c r="I43" s="87"/>
      <c r="J43" s="87"/>
      <c r="K43" s="89">
        <f>I43</f>
        <v>0</v>
      </c>
    </row>
    <row r="44" spans="2:11" ht="14.25" customHeight="1" x14ac:dyDescent="0.3">
      <c r="B44" s="86"/>
      <c r="C44" s="88"/>
      <c r="D44" s="88"/>
      <c r="E44" s="88"/>
      <c r="F44" s="90"/>
      <c r="G44" s="86"/>
      <c r="H44" s="88"/>
      <c r="I44" s="88"/>
      <c r="J44" s="88"/>
      <c r="K44" s="90"/>
    </row>
    <row r="45" spans="2:11" ht="15" thickBot="1" x14ac:dyDescent="0.35">
      <c r="B45" s="30" t="s">
        <v>43</v>
      </c>
      <c r="C45" s="31"/>
      <c r="D45" s="32">
        <f>SUM(D37:D43)</f>
        <v>12</v>
      </c>
      <c r="E45" s="32">
        <f>SUM(E37:E42)</f>
        <v>0</v>
      </c>
      <c r="F45" s="33">
        <f>SUM(F36:F43)</f>
        <v>12</v>
      </c>
      <c r="G45" s="30" t="s">
        <v>43</v>
      </c>
      <c r="H45" s="31"/>
      <c r="I45" s="32">
        <f>SUM(I37:I43)</f>
        <v>0</v>
      </c>
      <c r="J45" s="32">
        <f>SUM(J37:J42)</f>
        <v>0</v>
      </c>
      <c r="K45" s="33">
        <f>SUM(K37:K43)</f>
        <v>0</v>
      </c>
    </row>
    <row r="46" spans="2:11" x14ac:dyDescent="0.3">
      <c r="B46" s="55"/>
      <c r="C46" s="56"/>
      <c r="D46" s="41"/>
      <c r="E46" s="41"/>
      <c r="F46" s="41"/>
      <c r="G46" s="55"/>
      <c r="H46" s="56"/>
      <c r="I46" s="41"/>
      <c r="J46" s="41"/>
      <c r="K46" s="41"/>
    </row>
    <row r="47" spans="2:11" x14ac:dyDescent="0.3">
      <c r="B47" s="55"/>
      <c r="C47" s="56"/>
      <c r="D47" s="41"/>
      <c r="E47" s="41"/>
      <c r="F47" s="41"/>
      <c r="G47" s="55"/>
      <c r="H47" s="56"/>
      <c r="I47" s="41"/>
      <c r="J47" s="41"/>
      <c r="K47" s="41"/>
    </row>
    <row r="48" spans="2:11" x14ac:dyDescent="0.3">
      <c r="B48"/>
      <c r="C48" s="84" t="s">
        <v>51</v>
      </c>
      <c r="D48" s="84"/>
      <c r="E48"/>
      <c r="F48"/>
      <c r="G48" s="43" t="s">
        <v>52</v>
      </c>
      <c r="H48"/>
      <c r="I48"/>
      <c r="J48" s="43" t="s">
        <v>53</v>
      </c>
    </row>
    <row r="49" spans="2:11" x14ac:dyDescent="0.3">
      <c r="B49" s="83" t="s">
        <v>88</v>
      </c>
      <c r="C49" s="83"/>
      <c r="D49" s="83"/>
      <c r="E49" s="83"/>
      <c r="F49" s="84" t="s">
        <v>94</v>
      </c>
      <c r="G49" s="84"/>
      <c r="H49" s="84"/>
      <c r="I49" s="84" t="s">
        <v>95</v>
      </c>
      <c r="J49" s="84"/>
      <c r="K49" s="84"/>
    </row>
    <row r="50" spans="2:11" x14ac:dyDescent="0.3">
      <c r="B50" s="55"/>
      <c r="C50" s="56"/>
      <c r="D50" s="41"/>
      <c r="E50" s="41"/>
      <c r="F50" s="41"/>
      <c r="G50" s="55"/>
      <c r="H50" s="56"/>
      <c r="I50" s="41"/>
      <c r="J50" s="41"/>
      <c r="K50" s="41"/>
    </row>
    <row r="51" spans="2:11" x14ac:dyDescent="0.3">
      <c r="B51" s="55"/>
      <c r="C51" s="56"/>
      <c r="D51" s="41"/>
      <c r="E51" s="41"/>
      <c r="F51" s="41"/>
      <c r="G51" s="55"/>
      <c r="H51" s="56"/>
      <c r="I51" s="41"/>
      <c r="J51" s="41"/>
      <c r="K51" s="41"/>
    </row>
    <row r="52" spans="2:11" ht="15" thickBot="1" x14ac:dyDescent="0.35">
      <c r="B52" s="55"/>
      <c r="C52" s="56"/>
      <c r="D52" s="41"/>
      <c r="E52" s="41"/>
      <c r="F52" s="41"/>
      <c r="G52" s="55"/>
      <c r="H52" s="56"/>
      <c r="I52" s="41"/>
      <c r="J52" s="41"/>
      <c r="K52" s="41"/>
    </row>
    <row r="53" spans="2:11" ht="41.4" x14ac:dyDescent="0.3">
      <c r="B53" s="19" t="s">
        <v>36</v>
      </c>
      <c r="C53" s="20" t="s">
        <v>37</v>
      </c>
      <c r="D53" s="20" t="s">
        <v>38</v>
      </c>
      <c r="E53" s="20" t="s">
        <v>39</v>
      </c>
      <c r="F53" s="21" t="s">
        <v>40</v>
      </c>
      <c r="G53" s="55"/>
      <c r="H53" s="56"/>
      <c r="I53" s="41"/>
      <c r="J53" s="41"/>
      <c r="K53" s="41"/>
    </row>
    <row r="54" spans="2:11" x14ac:dyDescent="0.3">
      <c r="B54" s="34" t="s">
        <v>11</v>
      </c>
      <c r="C54" s="35"/>
      <c r="D54" s="36"/>
      <c r="E54" s="36"/>
      <c r="F54" s="40"/>
      <c r="G54" s="55"/>
      <c r="H54" s="56"/>
      <c r="I54" s="41"/>
      <c r="J54" s="41"/>
      <c r="K54" s="41"/>
    </row>
    <row r="55" spans="2:11" x14ac:dyDescent="0.3">
      <c r="B55" s="22" t="s">
        <v>12</v>
      </c>
      <c r="C55" s="26">
        <f>H41+3</f>
        <v>44709</v>
      </c>
      <c r="D55" s="8"/>
      <c r="E55" s="8"/>
      <c r="F55" s="25">
        <f t="shared" ref="F55:F60" si="4">D55+E55</f>
        <v>0</v>
      </c>
      <c r="G55" s="55"/>
      <c r="H55" s="56"/>
      <c r="I55" s="41"/>
      <c r="J55" s="41"/>
      <c r="K55" s="41"/>
    </row>
    <row r="56" spans="2:11" x14ac:dyDescent="0.3">
      <c r="B56" s="22" t="s">
        <v>13</v>
      </c>
      <c r="C56" s="26">
        <f>C55+1</f>
        <v>44710</v>
      </c>
      <c r="D56" s="8"/>
      <c r="E56" s="8"/>
      <c r="F56" s="25">
        <f t="shared" si="4"/>
        <v>0</v>
      </c>
      <c r="G56" s="55"/>
      <c r="H56" s="56"/>
      <c r="I56" s="41"/>
      <c r="J56" s="41"/>
      <c r="K56" s="41"/>
    </row>
    <row r="57" spans="2:11" x14ac:dyDescent="0.3">
      <c r="B57" s="22" t="s">
        <v>14</v>
      </c>
      <c r="C57" s="26">
        <f>C56+1</f>
        <v>44711</v>
      </c>
      <c r="D57" s="8"/>
      <c r="E57" s="8"/>
      <c r="F57" s="25">
        <f t="shared" si="4"/>
        <v>0</v>
      </c>
      <c r="G57" s="55"/>
      <c r="H57" s="56"/>
      <c r="I57" s="41"/>
      <c r="J57" s="41"/>
      <c r="K57" s="41"/>
    </row>
    <row r="58" spans="2:11" x14ac:dyDescent="0.3">
      <c r="B58" s="22" t="s">
        <v>15</v>
      </c>
      <c r="C58" s="26">
        <f>C57+1</f>
        <v>44712</v>
      </c>
      <c r="D58" s="8"/>
      <c r="E58" s="8"/>
      <c r="F58" s="25">
        <f t="shared" si="4"/>
        <v>0</v>
      </c>
      <c r="G58" s="55"/>
      <c r="H58" s="56"/>
      <c r="I58" s="41"/>
      <c r="J58" s="41"/>
      <c r="K58" s="41"/>
    </row>
    <row r="59" spans="2:11" x14ac:dyDescent="0.3">
      <c r="B59" s="22" t="s">
        <v>16</v>
      </c>
      <c r="C59" s="26">
        <f>C58+1</f>
        <v>44713</v>
      </c>
      <c r="D59" s="8"/>
      <c r="E59" s="8"/>
      <c r="F59" s="25">
        <f t="shared" si="4"/>
        <v>0</v>
      </c>
      <c r="G59" s="55"/>
      <c r="H59" s="56"/>
      <c r="I59" s="41"/>
      <c r="J59" s="41"/>
      <c r="K59" s="41"/>
    </row>
    <row r="60" spans="2:11" x14ac:dyDescent="0.3">
      <c r="B60" s="27" t="s">
        <v>41</v>
      </c>
      <c r="C60" s="24"/>
      <c r="D60" s="8"/>
      <c r="E60" s="8"/>
      <c r="F60" s="25">
        <f t="shared" si="4"/>
        <v>0</v>
      </c>
      <c r="G60" s="55"/>
      <c r="H60" s="56"/>
      <c r="I60" s="41"/>
      <c r="J60" s="41"/>
      <c r="K60" s="41"/>
    </row>
    <row r="61" spans="2:11" x14ac:dyDescent="0.3">
      <c r="B61" s="85" t="s">
        <v>93</v>
      </c>
      <c r="C61" s="87"/>
      <c r="D61" s="87"/>
      <c r="E61" s="87"/>
      <c r="F61" s="89">
        <f>D61</f>
        <v>0</v>
      </c>
      <c r="G61" s="55"/>
      <c r="H61" s="56"/>
      <c r="I61" s="41"/>
      <c r="J61" s="41"/>
      <c r="K61" s="41"/>
    </row>
    <row r="62" spans="2:11" x14ac:dyDescent="0.3">
      <c r="B62" s="86"/>
      <c r="C62" s="88"/>
      <c r="D62" s="88"/>
      <c r="E62" s="88"/>
      <c r="F62" s="90"/>
      <c r="G62" s="55"/>
      <c r="H62" s="56"/>
      <c r="I62" s="41"/>
      <c r="J62" s="41"/>
      <c r="K62" s="41"/>
    </row>
    <row r="63" spans="2:11" ht="15" thickBot="1" x14ac:dyDescent="0.35">
      <c r="B63" s="30" t="s">
        <v>43</v>
      </c>
      <c r="C63" s="31"/>
      <c r="D63" s="32">
        <f>SUM(D55:D61)</f>
        <v>0</v>
      </c>
      <c r="E63" s="32">
        <f>SUM(E55:E60)</f>
        <v>0</v>
      </c>
      <c r="F63" s="33">
        <f>SUM(F54:F61)</f>
        <v>0</v>
      </c>
      <c r="G63" s="55"/>
      <c r="H63" s="56"/>
      <c r="I63" s="41"/>
      <c r="J63" s="41"/>
      <c r="K63" s="41"/>
    </row>
    <row r="64" spans="2:11" x14ac:dyDescent="0.3">
      <c r="B64" s="55"/>
      <c r="C64" s="56"/>
      <c r="D64" s="41"/>
      <c r="E64" s="41"/>
      <c r="F64" s="41"/>
      <c r="G64" s="55"/>
      <c r="H64" s="56"/>
      <c r="I64" s="41"/>
      <c r="J64" s="41"/>
      <c r="K64" s="41"/>
    </row>
    <row r="65" spans="2:11" ht="4.5" customHeight="1" x14ac:dyDescent="0.3"/>
    <row r="66" spans="2:11" x14ac:dyDescent="0.3">
      <c r="B66" s="91" t="s">
        <v>48</v>
      </c>
      <c r="C66" s="91"/>
      <c r="D66" s="41">
        <v>19</v>
      </c>
      <c r="E66" s="15" t="s">
        <v>28</v>
      </c>
    </row>
    <row r="67" spans="2:11" x14ac:dyDescent="0.3">
      <c r="B67" s="91" t="s">
        <v>49</v>
      </c>
      <c r="C67" s="91"/>
      <c r="D67" s="41">
        <v>8</v>
      </c>
      <c r="E67" s="15" t="s">
        <v>28</v>
      </c>
    </row>
    <row r="68" spans="2:11" x14ac:dyDescent="0.3">
      <c r="B68" s="92" t="s">
        <v>96</v>
      </c>
      <c r="C68" s="92"/>
      <c r="D68" s="41">
        <v>27</v>
      </c>
      <c r="E68" s="15" t="s">
        <v>28</v>
      </c>
    </row>
    <row r="69" spans="2:11" x14ac:dyDescent="0.3">
      <c r="B69" s="42"/>
    </row>
    <row r="70" spans="2:11" x14ac:dyDescent="0.3">
      <c r="B70"/>
      <c r="C70" s="84" t="s">
        <v>51</v>
      </c>
      <c r="D70" s="84"/>
      <c r="E70"/>
      <c r="F70"/>
      <c r="G70" s="43" t="s">
        <v>52</v>
      </c>
      <c r="H70"/>
      <c r="I70"/>
      <c r="J70" s="43" t="s">
        <v>53</v>
      </c>
    </row>
    <row r="71" spans="2:11" ht="15" customHeight="1" x14ac:dyDescent="0.3">
      <c r="B71" s="83" t="s">
        <v>88</v>
      </c>
      <c r="C71" s="83"/>
      <c r="D71" s="83"/>
      <c r="E71" s="83"/>
      <c r="F71" s="84" t="s">
        <v>94</v>
      </c>
      <c r="G71" s="84"/>
      <c r="H71" s="84"/>
      <c r="I71" s="84" t="s">
        <v>95</v>
      </c>
      <c r="J71" s="84"/>
      <c r="K71" s="84"/>
    </row>
  </sheetData>
  <mergeCells count="72">
    <mergeCell ref="I71:K71"/>
    <mergeCell ref="B61:B62"/>
    <mergeCell ref="C61:C62"/>
    <mergeCell ref="D61:D62"/>
    <mergeCell ref="E61:E62"/>
    <mergeCell ref="F61:F62"/>
    <mergeCell ref="B66:C66"/>
    <mergeCell ref="B67:C67"/>
    <mergeCell ref="B68:C68"/>
    <mergeCell ref="C70:D70"/>
    <mergeCell ref="B71:E71"/>
    <mergeCell ref="F71:H71"/>
    <mergeCell ref="B49:E49"/>
    <mergeCell ref="F49:H49"/>
    <mergeCell ref="I49:K49"/>
    <mergeCell ref="B31:B32"/>
    <mergeCell ref="G31:G32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C48:D48"/>
    <mergeCell ref="D18:E18"/>
    <mergeCell ref="H18:I19"/>
    <mergeCell ref="J18:K18"/>
    <mergeCell ref="D19:E19"/>
    <mergeCell ref="J19:K19"/>
    <mergeCell ref="B20:E20"/>
    <mergeCell ref="H20:I21"/>
    <mergeCell ref="J20:K20"/>
    <mergeCell ref="B21:C21"/>
    <mergeCell ref="J21:K21"/>
    <mergeCell ref="B16:C16"/>
    <mergeCell ref="H16:I16"/>
    <mergeCell ref="J16:K16"/>
    <mergeCell ref="D17:E17"/>
    <mergeCell ref="H17:I17"/>
    <mergeCell ref="J17:K17"/>
    <mergeCell ref="B14:C14"/>
    <mergeCell ref="D14:E14"/>
    <mergeCell ref="H14:I14"/>
    <mergeCell ref="J14:K14"/>
    <mergeCell ref="B15:C15"/>
    <mergeCell ref="H15:I15"/>
    <mergeCell ref="J15:K15"/>
    <mergeCell ref="C7:D7"/>
    <mergeCell ref="C9:D9"/>
    <mergeCell ref="E11:G11"/>
    <mergeCell ref="C12:D12"/>
    <mergeCell ref="I12:J12"/>
    <mergeCell ref="C13:E13"/>
    <mergeCell ref="H13:I13"/>
    <mergeCell ref="J13:K13"/>
    <mergeCell ref="I2:I3"/>
    <mergeCell ref="J2:J3"/>
    <mergeCell ref="K2:K3"/>
    <mergeCell ref="E5:F5"/>
    <mergeCell ref="C6:D6"/>
    <mergeCell ref="E6:F6"/>
    <mergeCell ref="C2:C3"/>
    <mergeCell ref="D2:D3"/>
    <mergeCell ref="E2:E3"/>
    <mergeCell ref="F2:F3"/>
    <mergeCell ref="G2:G3"/>
    <mergeCell ref="H2:H3"/>
    <mergeCell ref="C8:H8"/>
  </mergeCells>
  <printOptions horizontalCentered="1"/>
  <pageMargins left="0.70866141732283505" right="0.70866141732283505" top="0.74803149606299202" bottom="0.74803149606299202" header="0.31496062992126" footer="0.31496062992126"/>
  <pageSetup paperSize="9" scale="95" orientation="portrait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013AD-4623-4B39-B89E-105D05DA542A}">
  <dimension ref="B2:K71"/>
  <sheetViews>
    <sheetView rightToLeft="1" view="pageBreakPreview" zoomScale="110" zoomScaleNormal="100" zoomScaleSheetLayoutView="110" workbookViewId="0">
      <selection activeCell="D19" sqref="D19:E19"/>
    </sheetView>
  </sheetViews>
  <sheetFormatPr defaultRowHeight="14.4" x14ac:dyDescent="0.3"/>
  <cols>
    <col min="1" max="1" width="0.88671875" customWidth="1"/>
    <col min="2" max="2" width="14.44140625" style="15" customWidth="1"/>
    <col min="3" max="3" width="6.88671875" style="15" customWidth="1"/>
    <col min="4" max="4" width="7.44140625" style="15" customWidth="1"/>
    <col min="5" max="5" width="8.33203125" style="15" customWidth="1"/>
    <col min="6" max="6" width="9.109375" style="15"/>
    <col min="7" max="7" width="14.44140625" style="15" customWidth="1"/>
    <col min="8" max="8" width="7.88671875" style="15" customWidth="1"/>
    <col min="9" max="9" width="8.88671875" style="15" customWidth="1"/>
    <col min="10" max="10" width="5.109375" customWidth="1"/>
    <col min="11" max="11" width="7.88671875" customWidth="1"/>
    <col min="12" max="12" width="2.109375" customWidth="1"/>
  </cols>
  <sheetData>
    <row r="2" spans="2:11" x14ac:dyDescent="0.3">
      <c r="B2" s="1" t="s">
        <v>0</v>
      </c>
      <c r="C2" s="62" t="s">
        <v>1</v>
      </c>
      <c r="D2" s="62" t="s">
        <v>2</v>
      </c>
      <c r="E2" s="62" t="s">
        <v>3</v>
      </c>
      <c r="F2" s="60" t="s">
        <v>4</v>
      </c>
      <c r="G2" s="60" t="s">
        <v>83</v>
      </c>
      <c r="H2" s="60" t="s">
        <v>84</v>
      </c>
      <c r="I2" s="60" t="s">
        <v>7</v>
      </c>
      <c r="J2" s="60" t="s">
        <v>8</v>
      </c>
      <c r="K2" s="60" t="s">
        <v>9</v>
      </c>
    </row>
    <row r="3" spans="2:11" x14ac:dyDescent="0.3">
      <c r="B3" s="2" t="s">
        <v>10</v>
      </c>
      <c r="C3" s="62"/>
      <c r="D3" s="62"/>
      <c r="E3" s="62"/>
      <c r="F3" s="60"/>
      <c r="G3" s="60"/>
      <c r="H3" s="60"/>
      <c r="I3" s="60"/>
      <c r="J3" s="60"/>
      <c r="K3" s="60"/>
    </row>
    <row r="4" spans="2:11" x14ac:dyDescent="0.3">
      <c r="B4" s="3" t="s">
        <v>11</v>
      </c>
      <c r="C4" s="48"/>
      <c r="D4" s="48"/>
      <c r="E4" s="48"/>
      <c r="F4" s="48"/>
      <c r="G4" s="48"/>
      <c r="H4" s="48"/>
      <c r="I4" s="48"/>
      <c r="J4" s="49"/>
      <c r="K4" s="49"/>
    </row>
    <row r="5" spans="2:11" ht="16.5" customHeight="1" x14ac:dyDescent="0.3">
      <c r="B5" s="3" t="s">
        <v>12</v>
      </c>
      <c r="C5" s="50"/>
      <c r="D5" s="50"/>
      <c r="E5" s="61" t="s">
        <v>85</v>
      </c>
      <c r="F5" s="61"/>
      <c r="G5" s="50"/>
      <c r="H5" s="50"/>
      <c r="I5" s="52"/>
      <c r="J5" s="52"/>
      <c r="K5" s="52"/>
    </row>
    <row r="6" spans="2:11" x14ac:dyDescent="0.3">
      <c r="B6" s="3" t="s">
        <v>13</v>
      </c>
      <c r="C6" s="61" t="s">
        <v>86</v>
      </c>
      <c r="D6" s="61"/>
      <c r="E6" s="61" t="s">
        <v>86</v>
      </c>
      <c r="F6" s="61"/>
      <c r="G6" s="50"/>
      <c r="H6" s="50"/>
      <c r="I6" s="52"/>
      <c r="J6" s="52"/>
      <c r="K6" s="52"/>
    </row>
    <row r="7" spans="2:11" x14ac:dyDescent="0.3">
      <c r="B7" s="3" t="s">
        <v>14</v>
      </c>
      <c r="C7" s="61" t="s">
        <v>85</v>
      </c>
      <c r="D7" s="61"/>
      <c r="E7" s="50"/>
      <c r="F7" s="50"/>
      <c r="G7" s="50"/>
      <c r="H7" s="50"/>
      <c r="I7" s="52"/>
      <c r="J7" s="52"/>
      <c r="K7" s="52"/>
    </row>
    <row r="8" spans="2:11" ht="16.95" customHeight="1" x14ac:dyDescent="0.3">
      <c r="B8" s="3" t="s">
        <v>15</v>
      </c>
      <c r="C8" s="63" t="s">
        <v>98</v>
      </c>
      <c r="D8" s="64"/>
      <c r="E8" s="64"/>
      <c r="F8" s="64"/>
      <c r="G8" s="64"/>
      <c r="H8" s="65"/>
      <c r="I8" s="53"/>
      <c r="J8" s="53"/>
      <c r="K8" s="53"/>
    </row>
    <row r="9" spans="2:11" x14ac:dyDescent="0.3">
      <c r="B9" s="3" t="s">
        <v>16</v>
      </c>
      <c r="C9" s="63"/>
      <c r="D9" s="65"/>
      <c r="E9" s="51"/>
      <c r="F9" s="51"/>
      <c r="G9" s="51"/>
      <c r="H9" s="51"/>
      <c r="I9" s="51"/>
      <c r="J9" s="54"/>
      <c r="K9" s="54"/>
    </row>
    <row r="10" spans="2:11" ht="5.25" customHeight="1" x14ac:dyDescent="0.3"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2:11" ht="14.25" customHeight="1" x14ac:dyDescent="0.3">
      <c r="B11" s="11"/>
      <c r="C11" s="11"/>
      <c r="D11" s="11"/>
      <c r="E11" s="66" t="s">
        <v>87</v>
      </c>
      <c r="F11" s="66"/>
      <c r="G11" s="66"/>
      <c r="H11" s="13">
        <v>4</v>
      </c>
      <c r="I11" s="11">
        <v>2023</v>
      </c>
      <c r="J11" s="11"/>
      <c r="K11" s="11"/>
    </row>
    <row r="12" spans="2:11" ht="14.25" customHeight="1" x14ac:dyDescent="0.3">
      <c r="B12" s="11" t="s">
        <v>18</v>
      </c>
      <c r="C12" s="67" t="s">
        <v>19</v>
      </c>
      <c r="D12" s="67"/>
      <c r="E12" s="12"/>
      <c r="F12" s="12"/>
      <c r="G12" s="12"/>
      <c r="H12" s="11"/>
      <c r="I12" s="68" t="s">
        <v>20</v>
      </c>
      <c r="J12" s="68"/>
      <c r="K12" s="11"/>
    </row>
    <row r="13" spans="2:11" x14ac:dyDescent="0.3">
      <c r="B13" s="14" t="s">
        <v>21</v>
      </c>
      <c r="C13" s="57" t="s">
        <v>88</v>
      </c>
      <c r="D13" s="57"/>
      <c r="E13" s="57"/>
      <c r="H13" s="58" t="s">
        <v>23</v>
      </c>
      <c r="I13" s="59"/>
      <c r="J13" s="58" t="s">
        <v>24</v>
      </c>
      <c r="K13" s="59"/>
    </row>
    <row r="14" spans="2:11" x14ac:dyDescent="0.3">
      <c r="B14" s="67" t="s">
        <v>25</v>
      </c>
      <c r="C14" s="67"/>
      <c r="D14" s="69" t="s">
        <v>89</v>
      </c>
      <c r="E14" s="69"/>
      <c r="H14" s="70" t="s">
        <v>90</v>
      </c>
      <c r="I14" s="71"/>
      <c r="J14" s="72" t="s">
        <v>91</v>
      </c>
      <c r="K14" s="73"/>
    </row>
    <row r="15" spans="2:11" x14ac:dyDescent="0.3">
      <c r="B15" s="67" t="s">
        <v>27</v>
      </c>
      <c r="C15" s="67"/>
      <c r="D15" s="16">
        <v>12</v>
      </c>
      <c r="E15" s="15" t="s">
        <v>28</v>
      </c>
      <c r="H15" s="70" t="s">
        <v>85</v>
      </c>
      <c r="I15" s="71"/>
      <c r="J15" s="72" t="s">
        <v>91</v>
      </c>
      <c r="K15" s="73"/>
    </row>
    <row r="16" spans="2:11" x14ac:dyDescent="0.3">
      <c r="B16" s="67" t="s">
        <v>29</v>
      </c>
      <c r="C16" s="67"/>
      <c r="D16" s="16">
        <v>4</v>
      </c>
      <c r="E16" s="15" t="s">
        <v>28</v>
      </c>
      <c r="H16" s="70"/>
      <c r="I16" s="71"/>
      <c r="J16" s="72"/>
      <c r="K16" s="73"/>
    </row>
    <row r="17" spans="2:11" x14ac:dyDescent="0.3">
      <c r="B17" s="11"/>
      <c r="C17" s="17" t="s">
        <v>30</v>
      </c>
      <c r="D17" s="74"/>
      <c r="E17" s="74"/>
      <c r="H17" s="75"/>
      <c r="I17" s="76"/>
      <c r="J17" s="72"/>
      <c r="K17" s="73"/>
    </row>
    <row r="18" spans="2:11" x14ac:dyDescent="0.3">
      <c r="B18" s="11"/>
      <c r="C18" s="17" t="s">
        <v>31</v>
      </c>
      <c r="D18" s="82" t="s">
        <v>92</v>
      </c>
      <c r="E18" s="82"/>
      <c r="H18" s="78" t="s">
        <v>32</v>
      </c>
      <c r="I18" s="79"/>
      <c r="J18" s="72"/>
      <c r="K18" s="73"/>
    </row>
    <row r="19" spans="2:11" x14ac:dyDescent="0.3">
      <c r="B19" s="11"/>
      <c r="C19" s="17" t="s">
        <v>33</v>
      </c>
      <c r="D19" s="82"/>
      <c r="E19" s="82"/>
      <c r="H19" s="80"/>
      <c r="I19" s="81"/>
      <c r="J19" s="72"/>
      <c r="K19" s="73"/>
    </row>
    <row r="20" spans="2:11" ht="9.75" customHeight="1" x14ac:dyDescent="0.3">
      <c r="B20" s="77"/>
      <c r="C20" s="77"/>
      <c r="D20" s="77"/>
      <c r="E20" s="77"/>
      <c r="H20" s="78" t="s">
        <v>34</v>
      </c>
      <c r="I20" s="79"/>
      <c r="J20" s="75"/>
      <c r="K20" s="76"/>
    </row>
    <row r="21" spans="2:11" ht="15.75" customHeight="1" x14ac:dyDescent="0.3">
      <c r="B21" s="67" t="s">
        <v>35</v>
      </c>
      <c r="C21" s="67"/>
      <c r="D21" s="18">
        <f>D15-D16</f>
        <v>8</v>
      </c>
      <c r="E21" s="15" t="s">
        <v>28</v>
      </c>
      <c r="H21" s="80"/>
      <c r="I21" s="81"/>
      <c r="J21" s="75"/>
      <c r="K21" s="76"/>
    </row>
    <row r="22" spans="2:11" ht="3" customHeight="1" thickBot="1" x14ac:dyDescent="0.35"/>
    <row r="23" spans="2:11" ht="41.4" x14ac:dyDescent="0.3">
      <c r="B23" s="19" t="s">
        <v>36</v>
      </c>
      <c r="C23" s="20" t="s">
        <v>37</v>
      </c>
      <c r="D23" s="20" t="s">
        <v>38</v>
      </c>
      <c r="E23" s="20" t="s">
        <v>39</v>
      </c>
      <c r="F23" s="21" t="s">
        <v>40</v>
      </c>
      <c r="G23" s="19" t="s">
        <v>36</v>
      </c>
      <c r="H23" s="20" t="s">
        <v>37</v>
      </c>
      <c r="I23" s="20" t="s">
        <v>38</v>
      </c>
      <c r="J23" s="20" t="s">
        <v>39</v>
      </c>
      <c r="K23" s="21" t="s">
        <v>40</v>
      </c>
    </row>
    <row r="24" spans="2:11" x14ac:dyDescent="0.3">
      <c r="B24" s="34" t="s">
        <v>11</v>
      </c>
      <c r="C24" s="38"/>
      <c r="D24" s="36"/>
      <c r="E24" s="36"/>
      <c r="F24" s="40"/>
      <c r="G24" s="34" t="s">
        <v>11</v>
      </c>
      <c r="H24" s="35"/>
      <c r="I24" s="36"/>
      <c r="J24" s="36"/>
      <c r="K24" s="40"/>
    </row>
    <row r="25" spans="2:11" x14ac:dyDescent="0.3">
      <c r="B25" s="22" t="s">
        <v>12</v>
      </c>
      <c r="C25" s="23">
        <v>44653</v>
      </c>
      <c r="D25" s="8">
        <v>3</v>
      </c>
      <c r="E25" s="8"/>
      <c r="F25" s="25">
        <f>SUM(D25:E25)</f>
        <v>3</v>
      </c>
      <c r="G25" s="22" t="s">
        <v>12</v>
      </c>
      <c r="H25" s="26">
        <f>C29+3</f>
        <v>44660</v>
      </c>
      <c r="I25" s="8"/>
      <c r="J25" s="8"/>
      <c r="K25" s="25">
        <f>I25+J25</f>
        <v>0</v>
      </c>
    </row>
    <row r="26" spans="2:11" x14ac:dyDescent="0.3">
      <c r="B26" s="22" t="s">
        <v>13</v>
      </c>
      <c r="C26" s="26">
        <f>C25+1</f>
        <v>44654</v>
      </c>
      <c r="D26" s="8">
        <v>6</v>
      </c>
      <c r="E26" s="8"/>
      <c r="F26" s="25">
        <f t="shared" ref="F26:F27" si="0">SUM(D26:E26)</f>
        <v>6</v>
      </c>
      <c r="G26" s="22" t="s">
        <v>13</v>
      </c>
      <c r="H26" s="26">
        <f>H25+1</f>
        <v>44661</v>
      </c>
      <c r="I26" s="8">
        <v>6</v>
      </c>
      <c r="J26" s="8"/>
      <c r="K26" s="25">
        <f t="shared" ref="K26:K31" si="1">I26+J26</f>
        <v>6</v>
      </c>
    </row>
    <row r="27" spans="2:11" x14ac:dyDescent="0.3">
      <c r="B27" s="22" t="s">
        <v>14</v>
      </c>
      <c r="C27" s="26">
        <f>C26+1</f>
        <v>44655</v>
      </c>
      <c r="D27" s="8">
        <v>3</v>
      </c>
      <c r="E27" s="8"/>
      <c r="F27" s="25">
        <f t="shared" si="0"/>
        <v>3</v>
      </c>
      <c r="G27" s="22" t="s">
        <v>14</v>
      </c>
      <c r="H27" s="26">
        <f>H26+1</f>
        <v>44662</v>
      </c>
      <c r="I27" s="8">
        <v>3</v>
      </c>
      <c r="J27" s="8"/>
      <c r="K27" s="25">
        <f t="shared" si="1"/>
        <v>3</v>
      </c>
    </row>
    <row r="28" spans="2:11" x14ac:dyDescent="0.3">
      <c r="B28" s="22" t="s">
        <v>15</v>
      </c>
      <c r="C28" s="26">
        <f>C27+1</f>
        <v>44656</v>
      </c>
      <c r="D28" s="8"/>
      <c r="E28" s="8"/>
      <c r="F28" s="25"/>
      <c r="G28" s="22" t="s">
        <v>15</v>
      </c>
      <c r="H28" s="26">
        <f>H27+1</f>
        <v>44663</v>
      </c>
      <c r="I28" s="8"/>
      <c r="J28" s="8"/>
      <c r="K28" s="25">
        <f t="shared" si="1"/>
        <v>0</v>
      </c>
    </row>
    <row r="29" spans="2:11" x14ac:dyDescent="0.3">
      <c r="B29" s="22" t="s">
        <v>16</v>
      </c>
      <c r="C29" s="26">
        <f>C28+1</f>
        <v>44657</v>
      </c>
      <c r="D29" s="8"/>
      <c r="E29" s="8"/>
      <c r="F29" s="25"/>
      <c r="G29" s="22" t="s">
        <v>16</v>
      </c>
      <c r="H29" s="26">
        <f>H28+1</f>
        <v>44664</v>
      </c>
      <c r="I29" s="8"/>
      <c r="J29" s="8"/>
      <c r="K29" s="25">
        <f t="shared" si="1"/>
        <v>0</v>
      </c>
    </row>
    <row r="30" spans="2:11" x14ac:dyDescent="0.3">
      <c r="B30" s="27" t="s">
        <v>41</v>
      </c>
      <c r="C30" s="24"/>
      <c r="D30" s="8"/>
      <c r="E30" s="8"/>
      <c r="F30" s="25"/>
      <c r="G30" s="27" t="s">
        <v>41</v>
      </c>
      <c r="H30" s="24"/>
      <c r="I30" s="8"/>
      <c r="J30" s="8"/>
      <c r="K30" s="25">
        <f t="shared" si="1"/>
        <v>0</v>
      </c>
    </row>
    <row r="31" spans="2:11" ht="14.25" customHeight="1" x14ac:dyDescent="0.3">
      <c r="B31" s="85" t="s">
        <v>93</v>
      </c>
      <c r="C31" s="24"/>
      <c r="D31" s="8"/>
      <c r="E31" s="8"/>
      <c r="F31" s="25"/>
      <c r="G31" s="85" t="s">
        <v>93</v>
      </c>
      <c r="H31" s="24"/>
      <c r="I31" s="8"/>
      <c r="J31" s="8"/>
      <c r="K31" s="25">
        <f t="shared" si="1"/>
        <v>0</v>
      </c>
    </row>
    <row r="32" spans="2:11" ht="21.75" customHeight="1" x14ac:dyDescent="0.3">
      <c r="B32" s="86"/>
      <c r="C32" s="28"/>
      <c r="D32" s="8"/>
      <c r="E32" s="8"/>
      <c r="F32" s="25"/>
      <c r="G32" s="86"/>
      <c r="H32" s="28"/>
      <c r="I32" s="8"/>
      <c r="J32" s="8"/>
      <c r="K32" s="29"/>
    </row>
    <row r="33" spans="2:11" ht="15" thickBot="1" x14ac:dyDescent="0.35">
      <c r="B33" s="30" t="s">
        <v>43</v>
      </c>
      <c r="C33" s="31"/>
      <c r="D33" s="32">
        <f>SUM(D24:D30)</f>
        <v>12</v>
      </c>
      <c r="E33" s="32">
        <f>SUM(E24:E30)</f>
        <v>0</v>
      </c>
      <c r="F33" s="33">
        <f>SUM(F24:F32)</f>
        <v>12</v>
      </c>
      <c r="G33" s="30" t="s">
        <v>43</v>
      </c>
      <c r="H33" s="31"/>
      <c r="I33" s="32">
        <f>SUM(I25:I30)</f>
        <v>9</v>
      </c>
      <c r="J33" s="32">
        <f>SUM(J25:J30)</f>
        <v>0</v>
      </c>
      <c r="K33" s="33">
        <f>SUM(K24:K32)</f>
        <v>9</v>
      </c>
    </row>
    <row r="34" spans="2:11" ht="3.75" customHeight="1" thickBot="1" x14ac:dyDescent="0.35"/>
    <row r="35" spans="2:11" ht="41.4" x14ac:dyDescent="0.3">
      <c r="B35" s="19" t="s">
        <v>36</v>
      </c>
      <c r="C35" s="20" t="s">
        <v>37</v>
      </c>
      <c r="D35" s="20" t="s">
        <v>38</v>
      </c>
      <c r="E35" s="20" t="s">
        <v>39</v>
      </c>
      <c r="F35" s="21" t="s">
        <v>40</v>
      </c>
      <c r="G35" s="19" t="s">
        <v>36</v>
      </c>
      <c r="H35" s="20" t="s">
        <v>37</v>
      </c>
      <c r="I35" s="20" t="s">
        <v>38</v>
      </c>
      <c r="J35" s="20" t="s">
        <v>39</v>
      </c>
      <c r="K35" s="21" t="s">
        <v>40</v>
      </c>
    </row>
    <row r="36" spans="2:11" x14ac:dyDescent="0.3">
      <c r="B36" s="34" t="s">
        <v>11</v>
      </c>
      <c r="C36" s="35"/>
      <c r="D36" s="36"/>
      <c r="E36" s="36"/>
      <c r="F36" s="40"/>
      <c r="G36" s="34" t="s">
        <v>11</v>
      </c>
      <c r="H36" s="35"/>
      <c r="I36" s="36"/>
      <c r="J36" s="36"/>
      <c r="K36" s="37"/>
    </row>
    <row r="37" spans="2:11" x14ac:dyDescent="0.3">
      <c r="B37" s="22" t="s">
        <v>12</v>
      </c>
      <c r="C37" s="26">
        <f>H29+3</f>
        <v>44667</v>
      </c>
      <c r="D37" s="8"/>
      <c r="E37" s="8"/>
      <c r="F37" s="25">
        <f t="shared" ref="F37:F42" si="2">D37+E37</f>
        <v>0</v>
      </c>
      <c r="G37" s="22" t="s">
        <v>12</v>
      </c>
      <c r="H37" s="23">
        <f>C41+3</f>
        <v>44674</v>
      </c>
      <c r="I37" s="8"/>
      <c r="J37" s="8"/>
      <c r="K37" s="25">
        <f t="shared" ref="K37:K42" si="3">I37+J37</f>
        <v>0</v>
      </c>
    </row>
    <row r="38" spans="2:11" x14ac:dyDescent="0.3">
      <c r="B38" s="22" t="s">
        <v>13</v>
      </c>
      <c r="C38" s="26">
        <f>C37+1</f>
        <v>44668</v>
      </c>
      <c r="D38" s="8"/>
      <c r="E38" s="8"/>
      <c r="F38" s="25">
        <f t="shared" si="2"/>
        <v>0</v>
      </c>
      <c r="G38" s="22" t="s">
        <v>13</v>
      </c>
      <c r="H38" s="23">
        <f>H37+1</f>
        <v>44675</v>
      </c>
      <c r="I38" s="8"/>
      <c r="J38" s="8"/>
      <c r="K38" s="25">
        <f t="shared" si="3"/>
        <v>0</v>
      </c>
    </row>
    <row r="39" spans="2:11" x14ac:dyDescent="0.3">
      <c r="B39" s="22" t="s">
        <v>14</v>
      </c>
      <c r="C39" s="26">
        <f>C38+1</f>
        <v>44669</v>
      </c>
      <c r="D39" s="8"/>
      <c r="E39" s="8"/>
      <c r="F39" s="25">
        <f t="shared" si="2"/>
        <v>0</v>
      </c>
      <c r="G39" s="22" t="s">
        <v>14</v>
      </c>
      <c r="H39" s="23">
        <f>H38+1</f>
        <v>44676</v>
      </c>
      <c r="I39" s="8">
        <v>3</v>
      </c>
      <c r="J39" s="8"/>
      <c r="K39" s="25">
        <f t="shared" si="3"/>
        <v>3</v>
      </c>
    </row>
    <row r="40" spans="2:11" x14ac:dyDescent="0.3">
      <c r="B40" s="22" t="s">
        <v>15</v>
      </c>
      <c r="C40" s="26">
        <f>C39+1</f>
        <v>44670</v>
      </c>
      <c r="D40" s="8"/>
      <c r="E40" s="8"/>
      <c r="F40" s="25">
        <f t="shared" si="2"/>
        <v>0</v>
      </c>
      <c r="G40" s="22" t="s">
        <v>15</v>
      </c>
      <c r="H40" s="23">
        <f>H39+1</f>
        <v>44677</v>
      </c>
      <c r="I40" s="8"/>
      <c r="J40" s="8"/>
      <c r="K40" s="25">
        <f t="shared" si="3"/>
        <v>0</v>
      </c>
    </row>
    <row r="41" spans="2:11" x14ac:dyDescent="0.3">
      <c r="B41" s="22" t="s">
        <v>16</v>
      </c>
      <c r="C41" s="26">
        <f>C40+1</f>
        <v>44671</v>
      </c>
      <c r="D41" s="8"/>
      <c r="E41" s="8"/>
      <c r="F41" s="25">
        <f t="shared" si="2"/>
        <v>0</v>
      </c>
      <c r="G41" s="22" t="s">
        <v>16</v>
      </c>
      <c r="H41" s="23">
        <f>H40+1</f>
        <v>44678</v>
      </c>
      <c r="I41" s="8"/>
      <c r="J41" s="8"/>
      <c r="K41" s="25">
        <f t="shared" si="3"/>
        <v>0</v>
      </c>
    </row>
    <row r="42" spans="2:11" x14ac:dyDescent="0.3">
      <c r="B42" s="27" t="s">
        <v>41</v>
      </c>
      <c r="C42" s="24"/>
      <c r="D42" s="8"/>
      <c r="E42" s="8"/>
      <c r="F42" s="25">
        <f t="shared" si="2"/>
        <v>0</v>
      </c>
      <c r="G42" s="27" t="s">
        <v>41</v>
      </c>
      <c r="H42" s="24"/>
      <c r="I42" s="8"/>
      <c r="J42" s="8"/>
      <c r="K42" s="25">
        <f t="shared" si="3"/>
        <v>0</v>
      </c>
    </row>
    <row r="43" spans="2:11" ht="14.25" customHeight="1" x14ac:dyDescent="0.3">
      <c r="B43" s="85" t="s">
        <v>93</v>
      </c>
      <c r="C43" s="87"/>
      <c r="D43" s="87"/>
      <c r="E43" s="87"/>
      <c r="F43" s="89">
        <f>D43</f>
        <v>0</v>
      </c>
      <c r="G43" s="85" t="s">
        <v>93</v>
      </c>
      <c r="H43" s="87"/>
      <c r="I43" s="87"/>
      <c r="J43" s="87"/>
      <c r="K43" s="89">
        <f>I43</f>
        <v>0</v>
      </c>
    </row>
    <row r="44" spans="2:11" ht="14.25" customHeight="1" x14ac:dyDescent="0.3">
      <c r="B44" s="86"/>
      <c r="C44" s="88"/>
      <c r="D44" s="88"/>
      <c r="E44" s="88"/>
      <c r="F44" s="90"/>
      <c r="G44" s="86"/>
      <c r="H44" s="88"/>
      <c r="I44" s="88"/>
      <c r="J44" s="88"/>
      <c r="K44" s="90"/>
    </row>
    <row r="45" spans="2:11" ht="15" thickBot="1" x14ac:dyDescent="0.35">
      <c r="B45" s="30" t="s">
        <v>43</v>
      </c>
      <c r="C45" s="31"/>
      <c r="D45" s="32">
        <f>SUM(D37:D43)</f>
        <v>0</v>
      </c>
      <c r="E45" s="32">
        <f>SUM(E37:E42)</f>
        <v>0</v>
      </c>
      <c r="F45" s="33">
        <f>SUM(F36:F43)</f>
        <v>0</v>
      </c>
      <c r="G45" s="30" t="s">
        <v>43</v>
      </c>
      <c r="H45" s="31"/>
      <c r="I45" s="32">
        <f>SUM(I37:I43)</f>
        <v>3</v>
      </c>
      <c r="J45" s="32">
        <f>SUM(J37:J42)</f>
        <v>0</v>
      </c>
      <c r="K45" s="33">
        <f>SUM(K37:K43)</f>
        <v>3</v>
      </c>
    </row>
    <row r="46" spans="2:11" x14ac:dyDescent="0.3">
      <c r="B46" s="55"/>
      <c r="C46" s="56"/>
      <c r="D46" s="41"/>
      <c r="E46" s="41"/>
      <c r="F46" s="41"/>
      <c r="G46" s="55"/>
      <c r="H46" s="56"/>
      <c r="I46" s="41"/>
      <c r="J46" s="41"/>
      <c r="K46" s="41"/>
    </row>
    <row r="47" spans="2:11" x14ac:dyDescent="0.3">
      <c r="B47" s="55"/>
      <c r="C47" s="56"/>
      <c r="D47" s="41"/>
      <c r="E47" s="41"/>
      <c r="F47" s="41"/>
      <c r="G47" s="55"/>
      <c r="H47" s="56"/>
      <c r="I47" s="41"/>
      <c r="J47" s="41"/>
      <c r="K47" s="41"/>
    </row>
    <row r="48" spans="2:11" x14ac:dyDescent="0.3">
      <c r="B48"/>
      <c r="C48" s="84" t="s">
        <v>51</v>
      </c>
      <c r="D48" s="84"/>
      <c r="E48"/>
      <c r="F48"/>
      <c r="G48" s="43" t="s">
        <v>52</v>
      </c>
      <c r="H48"/>
      <c r="I48"/>
      <c r="J48" s="43" t="s">
        <v>53</v>
      </c>
    </row>
    <row r="49" spans="2:11" x14ac:dyDescent="0.3">
      <c r="B49" s="83" t="s">
        <v>88</v>
      </c>
      <c r="C49" s="83"/>
      <c r="D49" s="83"/>
      <c r="E49" s="83"/>
      <c r="F49" s="84" t="s">
        <v>94</v>
      </c>
      <c r="G49" s="84"/>
      <c r="H49" s="84"/>
      <c r="I49" s="84" t="s">
        <v>95</v>
      </c>
      <c r="J49" s="84"/>
      <c r="K49" s="84"/>
    </row>
    <row r="50" spans="2:11" x14ac:dyDescent="0.3">
      <c r="B50" s="55"/>
      <c r="C50" s="56"/>
      <c r="D50" s="41"/>
      <c r="E50" s="41"/>
      <c r="F50" s="41"/>
      <c r="G50" s="55"/>
      <c r="H50" s="56"/>
      <c r="I50" s="41"/>
      <c r="J50" s="41"/>
      <c r="K50" s="41"/>
    </row>
    <row r="51" spans="2:11" x14ac:dyDescent="0.3">
      <c r="B51" s="55"/>
      <c r="C51" s="56"/>
      <c r="D51" s="41"/>
      <c r="E51" s="41"/>
      <c r="F51" s="41"/>
      <c r="G51" s="55"/>
      <c r="H51" s="56"/>
      <c r="I51" s="41"/>
      <c r="J51" s="41"/>
      <c r="K51" s="41"/>
    </row>
    <row r="52" spans="2:11" ht="15" thickBot="1" x14ac:dyDescent="0.35">
      <c r="B52" s="55"/>
      <c r="C52" s="56"/>
      <c r="D52" s="41"/>
      <c r="E52" s="41"/>
      <c r="F52" s="41"/>
      <c r="G52" s="55"/>
      <c r="H52" s="56"/>
      <c r="I52" s="41"/>
      <c r="J52" s="41"/>
      <c r="K52" s="41"/>
    </row>
    <row r="53" spans="2:11" ht="41.4" x14ac:dyDescent="0.3">
      <c r="B53" s="19" t="s">
        <v>36</v>
      </c>
      <c r="C53" s="20" t="s">
        <v>37</v>
      </c>
      <c r="D53" s="20" t="s">
        <v>38</v>
      </c>
      <c r="E53" s="20" t="s">
        <v>39</v>
      </c>
      <c r="F53" s="21" t="s">
        <v>40</v>
      </c>
      <c r="G53" s="55"/>
      <c r="H53" s="56"/>
      <c r="I53" s="41"/>
      <c r="J53" s="41"/>
      <c r="K53" s="41"/>
    </row>
    <row r="54" spans="2:11" x14ac:dyDescent="0.3">
      <c r="B54" s="34" t="s">
        <v>11</v>
      </c>
      <c r="C54" s="35"/>
      <c r="D54" s="36"/>
      <c r="E54" s="36"/>
      <c r="F54" s="40"/>
      <c r="G54" s="55"/>
      <c r="H54" s="56"/>
      <c r="I54" s="41"/>
      <c r="J54" s="41"/>
      <c r="K54" s="41"/>
    </row>
    <row r="55" spans="2:11" x14ac:dyDescent="0.3">
      <c r="B55" s="22" t="s">
        <v>12</v>
      </c>
      <c r="C55" s="26">
        <f>H41+3</f>
        <v>44681</v>
      </c>
      <c r="D55" s="8">
        <v>3</v>
      </c>
      <c r="E55" s="8"/>
      <c r="F55" s="25">
        <f t="shared" ref="F55:F60" si="4">D55+E55</f>
        <v>3</v>
      </c>
      <c r="G55" s="55"/>
      <c r="H55" s="56"/>
      <c r="I55" s="41"/>
      <c r="J55" s="41"/>
      <c r="K55" s="41"/>
    </row>
    <row r="56" spans="2:11" x14ac:dyDescent="0.3">
      <c r="B56" s="22" t="s">
        <v>13</v>
      </c>
      <c r="C56" s="26">
        <f>C55+1</f>
        <v>44682</v>
      </c>
      <c r="D56" s="8"/>
      <c r="E56" s="8"/>
      <c r="F56" s="25">
        <f t="shared" si="4"/>
        <v>0</v>
      </c>
      <c r="G56" s="55"/>
      <c r="H56" s="56"/>
      <c r="I56" s="41"/>
      <c r="J56" s="41"/>
      <c r="K56" s="41"/>
    </row>
    <row r="57" spans="2:11" x14ac:dyDescent="0.3">
      <c r="B57" s="22" t="s">
        <v>14</v>
      </c>
      <c r="C57" s="26">
        <f>C56+1</f>
        <v>44683</v>
      </c>
      <c r="D57" s="8"/>
      <c r="E57" s="8"/>
      <c r="F57" s="25">
        <f t="shared" si="4"/>
        <v>0</v>
      </c>
      <c r="G57" s="55"/>
      <c r="H57" s="56"/>
      <c r="I57" s="41"/>
      <c r="J57" s="41"/>
      <c r="K57" s="41"/>
    </row>
    <row r="58" spans="2:11" x14ac:dyDescent="0.3">
      <c r="B58" s="22" t="s">
        <v>15</v>
      </c>
      <c r="C58" s="26">
        <f>C57+1</f>
        <v>44684</v>
      </c>
      <c r="D58" s="8"/>
      <c r="E58" s="8"/>
      <c r="F58" s="25">
        <f t="shared" si="4"/>
        <v>0</v>
      </c>
      <c r="G58" s="55"/>
      <c r="H58" s="56"/>
      <c r="I58" s="41"/>
      <c r="J58" s="41"/>
      <c r="K58" s="41"/>
    </row>
    <row r="59" spans="2:11" x14ac:dyDescent="0.3">
      <c r="B59" s="22" t="s">
        <v>16</v>
      </c>
      <c r="C59" s="26">
        <f>C58+1</f>
        <v>44685</v>
      </c>
      <c r="D59" s="8"/>
      <c r="E59" s="8"/>
      <c r="F59" s="25">
        <f t="shared" si="4"/>
        <v>0</v>
      </c>
      <c r="G59" s="55"/>
      <c r="H59" s="56"/>
      <c r="I59" s="41"/>
      <c r="J59" s="41"/>
      <c r="K59" s="41"/>
    </row>
    <row r="60" spans="2:11" x14ac:dyDescent="0.3">
      <c r="B60" s="27" t="s">
        <v>41</v>
      </c>
      <c r="C60" s="24"/>
      <c r="D60" s="8"/>
      <c r="E60" s="8"/>
      <c r="F60" s="25">
        <f t="shared" si="4"/>
        <v>0</v>
      </c>
      <c r="G60" s="55"/>
      <c r="H60" s="56"/>
      <c r="I60" s="41"/>
      <c r="J60" s="41"/>
      <c r="K60" s="41"/>
    </row>
    <row r="61" spans="2:11" x14ac:dyDescent="0.3">
      <c r="B61" s="85" t="s">
        <v>93</v>
      </c>
      <c r="C61" s="87"/>
      <c r="D61" s="87"/>
      <c r="E61" s="87"/>
      <c r="F61" s="89">
        <f>D61</f>
        <v>0</v>
      </c>
      <c r="G61" s="55"/>
      <c r="H61" s="56"/>
      <c r="I61" s="41"/>
      <c r="J61" s="41"/>
      <c r="K61" s="41"/>
    </row>
    <row r="62" spans="2:11" x14ac:dyDescent="0.3">
      <c r="B62" s="86"/>
      <c r="C62" s="88"/>
      <c r="D62" s="88"/>
      <c r="E62" s="88"/>
      <c r="F62" s="90"/>
      <c r="G62" s="55"/>
      <c r="H62" s="56"/>
      <c r="I62" s="41"/>
      <c r="J62" s="41"/>
      <c r="K62" s="41"/>
    </row>
    <row r="63" spans="2:11" ht="15" thickBot="1" x14ac:dyDescent="0.35">
      <c r="B63" s="30" t="s">
        <v>43</v>
      </c>
      <c r="C63" s="31"/>
      <c r="D63" s="32">
        <f>SUM(D55:D61)</f>
        <v>3</v>
      </c>
      <c r="E63" s="32">
        <f>SUM(E55:E60)</f>
        <v>0</v>
      </c>
      <c r="F63" s="33">
        <f>SUM(F54:F61)</f>
        <v>3</v>
      </c>
      <c r="G63" s="55"/>
      <c r="H63" s="56"/>
      <c r="I63" s="41"/>
      <c r="J63" s="41"/>
      <c r="K63" s="41"/>
    </row>
    <row r="64" spans="2:11" x14ac:dyDescent="0.3">
      <c r="B64" s="55"/>
      <c r="C64" s="56"/>
      <c r="D64" s="41"/>
      <c r="E64" s="41"/>
      <c r="F64" s="41"/>
      <c r="G64" s="55"/>
      <c r="H64" s="56"/>
      <c r="I64" s="41"/>
      <c r="J64" s="41"/>
      <c r="K64" s="41"/>
    </row>
    <row r="65" spans="2:11" ht="4.5" customHeight="1" x14ac:dyDescent="0.3"/>
    <row r="66" spans="2:11" x14ac:dyDescent="0.3">
      <c r="B66" s="91" t="s">
        <v>48</v>
      </c>
      <c r="C66" s="91"/>
      <c r="D66" s="41">
        <v>22</v>
      </c>
      <c r="E66" s="15" t="s">
        <v>28</v>
      </c>
    </row>
    <row r="67" spans="2:11" x14ac:dyDescent="0.3">
      <c r="B67" s="91" t="s">
        <v>49</v>
      </c>
      <c r="C67" s="91"/>
      <c r="D67" s="41">
        <v>5</v>
      </c>
      <c r="E67" s="15" t="s">
        <v>28</v>
      </c>
    </row>
    <row r="68" spans="2:11" x14ac:dyDescent="0.3">
      <c r="B68" s="92" t="s">
        <v>96</v>
      </c>
      <c r="C68" s="92"/>
      <c r="D68" s="41">
        <v>27</v>
      </c>
      <c r="E68" s="15" t="s">
        <v>28</v>
      </c>
    </row>
    <row r="69" spans="2:11" x14ac:dyDescent="0.3">
      <c r="B69" s="42"/>
    </row>
    <row r="70" spans="2:11" x14ac:dyDescent="0.3">
      <c r="B70"/>
      <c r="C70" s="84" t="s">
        <v>51</v>
      </c>
      <c r="D70" s="84"/>
      <c r="E70"/>
      <c r="F70"/>
      <c r="G70" s="43" t="s">
        <v>52</v>
      </c>
      <c r="H70"/>
      <c r="I70"/>
      <c r="J70" s="43" t="s">
        <v>53</v>
      </c>
    </row>
    <row r="71" spans="2:11" ht="15" customHeight="1" x14ac:dyDescent="0.3">
      <c r="B71" s="83" t="s">
        <v>88</v>
      </c>
      <c r="C71" s="83"/>
      <c r="D71" s="83"/>
      <c r="E71" s="83"/>
      <c r="F71" s="84" t="s">
        <v>94</v>
      </c>
      <c r="G71" s="84"/>
      <c r="H71" s="84"/>
      <c r="I71" s="84" t="s">
        <v>95</v>
      </c>
      <c r="J71" s="84"/>
      <c r="K71" s="84"/>
    </row>
  </sheetData>
  <mergeCells count="72">
    <mergeCell ref="I71:K71"/>
    <mergeCell ref="B61:B62"/>
    <mergeCell ref="C61:C62"/>
    <mergeCell ref="D61:D62"/>
    <mergeCell ref="E61:E62"/>
    <mergeCell ref="F61:F62"/>
    <mergeCell ref="B66:C66"/>
    <mergeCell ref="B67:C67"/>
    <mergeCell ref="B68:C68"/>
    <mergeCell ref="C70:D70"/>
    <mergeCell ref="B71:E71"/>
    <mergeCell ref="F71:H71"/>
    <mergeCell ref="B49:E49"/>
    <mergeCell ref="F49:H49"/>
    <mergeCell ref="I49:K49"/>
    <mergeCell ref="B31:B32"/>
    <mergeCell ref="G31:G32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C48:D48"/>
    <mergeCell ref="D18:E18"/>
    <mergeCell ref="H18:I19"/>
    <mergeCell ref="J18:K18"/>
    <mergeCell ref="D19:E19"/>
    <mergeCell ref="J19:K19"/>
    <mergeCell ref="B20:E20"/>
    <mergeCell ref="H20:I21"/>
    <mergeCell ref="J20:K20"/>
    <mergeCell ref="B21:C21"/>
    <mergeCell ref="J21:K21"/>
    <mergeCell ref="B16:C16"/>
    <mergeCell ref="H16:I16"/>
    <mergeCell ref="J16:K16"/>
    <mergeCell ref="D17:E17"/>
    <mergeCell ref="H17:I17"/>
    <mergeCell ref="J17:K17"/>
    <mergeCell ref="B14:C14"/>
    <mergeCell ref="D14:E14"/>
    <mergeCell ref="H14:I14"/>
    <mergeCell ref="J14:K14"/>
    <mergeCell ref="B15:C15"/>
    <mergeCell ref="H15:I15"/>
    <mergeCell ref="J15:K15"/>
    <mergeCell ref="C7:D7"/>
    <mergeCell ref="C9:D9"/>
    <mergeCell ref="E11:G11"/>
    <mergeCell ref="C12:D12"/>
    <mergeCell ref="I12:J12"/>
    <mergeCell ref="C13:E13"/>
    <mergeCell ref="H13:I13"/>
    <mergeCell ref="J13:K13"/>
    <mergeCell ref="I2:I3"/>
    <mergeCell ref="J2:J3"/>
    <mergeCell ref="K2:K3"/>
    <mergeCell ref="E5:F5"/>
    <mergeCell ref="C6:D6"/>
    <mergeCell ref="E6:F6"/>
    <mergeCell ref="C2:C3"/>
    <mergeCell ref="D2:D3"/>
    <mergeCell ref="E2:E3"/>
    <mergeCell ref="F2:F3"/>
    <mergeCell ref="G2:G3"/>
    <mergeCell ref="H2:H3"/>
    <mergeCell ref="C8:H8"/>
  </mergeCells>
  <printOptions horizontalCentered="1"/>
  <pageMargins left="0.70866141732283505" right="0.70866141732283505" top="0.74803149606299202" bottom="0.74803149606299202" header="0.31496062992126" footer="0.31496062992126"/>
  <pageSetup paperSize="9" scale="95" orientation="portrait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82ED5-26E1-4BE6-9BBB-D964FD54F473}">
  <dimension ref="B2:K71"/>
  <sheetViews>
    <sheetView rightToLeft="1" view="pageBreakPreview" zoomScale="110" zoomScaleNormal="100" zoomScaleSheetLayoutView="110" workbookViewId="0">
      <selection activeCell="D19" sqref="D19:E19"/>
    </sheetView>
  </sheetViews>
  <sheetFormatPr defaultRowHeight="14.4" x14ac:dyDescent="0.3"/>
  <cols>
    <col min="1" max="1" width="0.88671875" customWidth="1"/>
    <col min="2" max="2" width="14.44140625" style="15" customWidth="1"/>
    <col min="3" max="3" width="6.88671875" style="15" customWidth="1"/>
    <col min="4" max="4" width="7.44140625" style="15" customWidth="1"/>
    <col min="5" max="5" width="8.33203125" style="15" customWidth="1"/>
    <col min="6" max="6" width="9.109375" style="15"/>
    <col min="7" max="7" width="14.44140625" style="15" customWidth="1"/>
    <col min="8" max="8" width="7.88671875" style="15" customWidth="1"/>
    <col min="9" max="9" width="8.88671875" style="15" customWidth="1"/>
    <col min="10" max="10" width="5.109375" customWidth="1"/>
    <col min="11" max="11" width="7.88671875" customWidth="1"/>
    <col min="12" max="12" width="2.109375" customWidth="1"/>
  </cols>
  <sheetData>
    <row r="2" spans="2:11" x14ac:dyDescent="0.3">
      <c r="B2" s="1" t="s">
        <v>0</v>
      </c>
      <c r="C2" s="62" t="s">
        <v>1</v>
      </c>
      <c r="D2" s="62" t="s">
        <v>2</v>
      </c>
      <c r="E2" s="62" t="s">
        <v>3</v>
      </c>
      <c r="F2" s="60" t="s">
        <v>4</v>
      </c>
      <c r="G2" s="60" t="s">
        <v>83</v>
      </c>
      <c r="H2" s="60" t="s">
        <v>84</v>
      </c>
      <c r="I2" s="60" t="s">
        <v>7</v>
      </c>
      <c r="J2" s="60" t="s">
        <v>8</v>
      </c>
      <c r="K2" s="60" t="s">
        <v>9</v>
      </c>
    </row>
    <row r="3" spans="2:11" x14ac:dyDescent="0.3">
      <c r="B3" s="2" t="s">
        <v>10</v>
      </c>
      <c r="C3" s="62"/>
      <c r="D3" s="62"/>
      <c r="E3" s="62"/>
      <c r="F3" s="60"/>
      <c r="G3" s="60"/>
      <c r="H3" s="60"/>
      <c r="I3" s="60"/>
      <c r="J3" s="60"/>
      <c r="K3" s="60"/>
    </row>
    <row r="4" spans="2:11" x14ac:dyDescent="0.3">
      <c r="B4" s="3" t="s">
        <v>11</v>
      </c>
      <c r="C4" s="48"/>
      <c r="D4" s="48"/>
      <c r="E4" s="48"/>
      <c r="F4" s="48"/>
      <c r="G4" s="48"/>
      <c r="H4" s="48"/>
      <c r="I4" s="48"/>
      <c r="J4" s="49"/>
      <c r="K4" s="49"/>
    </row>
    <row r="5" spans="2:11" ht="16.5" customHeight="1" x14ac:dyDescent="0.3">
      <c r="B5" s="3" t="s">
        <v>12</v>
      </c>
      <c r="C5" s="50"/>
      <c r="D5" s="50"/>
      <c r="E5" s="61" t="s">
        <v>85</v>
      </c>
      <c r="F5" s="61"/>
      <c r="G5" s="50"/>
      <c r="H5" s="50"/>
      <c r="I5" s="52"/>
      <c r="J5" s="52"/>
      <c r="K5" s="52"/>
    </row>
    <row r="6" spans="2:11" x14ac:dyDescent="0.3">
      <c r="B6" s="3" t="s">
        <v>13</v>
      </c>
      <c r="C6" s="61" t="s">
        <v>86</v>
      </c>
      <c r="D6" s="61"/>
      <c r="E6" s="61" t="s">
        <v>86</v>
      </c>
      <c r="F6" s="61"/>
      <c r="G6" s="50"/>
      <c r="H6" s="50"/>
      <c r="I6" s="52"/>
      <c r="J6" s="52"/>
      <c r="K6" s="52"/>
    </row>
    <row r="7" spans="2:11" x14ac:dyDescent="0.3">
      <c r="B7" s="3" t="s">
        <v>14</v>
      </c>
      <c r="C7" s="61" t="s">
        <v>85</v>
      </c>
      <c r="D7" s="61"/>
      <c r="E7" s="50"/>
      <c r="F7" s="50"/>
      <c r="G7" s="50"/>
      <c r="H7" s="50"/>
      <c r="I7" s="52"/>
      <c r="J7" s="52"/>
      <c r="K7" s="52"/>
    </row>
    <row r="8" spans="2:11" ht="16.95" customHeight="1" x14ac:dyDescent="0.3">
      <c r="B8" s="3" t="s">
        <v>15</v>
      </c>
      <c r="C8" s="63" t="s">
        <v>98</v>
      </c>
      <c r="D8" s="64"/>
      <c r="E8" s="64"/>
      <c r="F8" s="64"/>
      <c r="G8" s="64"/>
      <c r="H8" s="65"/>
      <c r="I8" s="53"/>
      <c r="J8" s="53"/>
      <c r="K8" s="53"/>
    </row>
    <row r="9" spans="2:11" x14ac:dyDescent="0.3">
      <c r="B9" s="3" t="s">
        <v>16</v>
      </c>
      <c r="C9" s="63"/>
      <c r="D9" s="65"/>
      <c r="E9" s="51"/>
      <c r="F9" s="51"/>
      <c r="G9" s="51"/>
      <c r="H9" s="51"/>
      <c r="I9" s="51"/>
      <c r="J9" s="54"/>
      <c r="K9" s="54"/>
    </row>
    <row r="10" spans="2:11" ht="5.25" customHeight="1" x14ac:dyDescent="0.3"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2:11" ht="14.25" customHeight="1" x14ac:dyDescent="0.3">
      <c r="B11" s="11"/>
      <c r="C11" s="11"/>
      <c r="D11" s="11"/>
      <c r="E11" s="66" t="s">
        <v>87</v>
      </c>
      <c r="F11" s="66"/>
      <c r="G11" s="66"/>
      <c r="H11" s="13">
        <v>3</v>
      </c>
      <c r="I11" s="11">
        <v>2023</v>
      </c>
      <c r="J11" s="11"/>
      <c r="K11" s="11"/>
    </row>
    <row r="12" spans="2:11" ht="14.25" customHeight="1" x14ac:dyDescent="0.3">
      <c r="B12" s="11" t="s">
        <v>18</v>
      </c>
      <c r="C12" s="67" t="s">
        <v>19</v>
      </c>
      <c r="D12" s="67"/>
      <c r="E12" s="12"/>
      <c r="F12" s="12"/>
      <c r="G12" s="12"/>
      <c r="H12" s="11"/>
      <c r="I12" s="68" t="s">
        <v>20</v>
      </c>
      <c r="J12" s="68"/>
      <c r="K12" s="11"/>
    </row>
    <row r="13" spans="2:11" x14ac:dyDescent="0.3">
      <c r="B13" s="14" t="s">
        <v>21</v>
      </c>
      <c r="C13" s="57" t="s">
        <v>88</v>
      </c>
      <c r="D13" s="57"/>
      <c r="E13" s="57"/>
      <c r="H13" s="58" t="s">
        <v>23</v>
      </c>
      <c r="I13" s="59"/>
      <c r="J13" s="58" t="s">
        <v>24</v>
      </c>
      <c r="K13" s="59"/>
    </row>
    <row r="14" spans="2:11" x14ac:dyDescent="0.3">
      <c r="B14" s="67" t="s">
        <v>25</v>
      </c>
      <c r="C14" s="67"/>
      <c r="D14" s="69" t="s">
        <v>89</v>
      </c>
      <c r="E14" s="69"/>
      <c r="H14" s="70" t="s">
        <v>90</v>
      </c>
      <c r="I14" s="71"/>
      <c r="J14" s="72" t="s">
        <v>91</v>
      </c>
      <c r="K14" s="73"/>
    </row>
    <row r="15" spans="2:11" x14ac:dyDescent="0.3">
      <c r="B15" s="67" t="s">
        <v>27</v>
      </c>
      <c r="C15" s="67"/>
      <c r="D15" s="16">
        <v>12</v>
      </c>
      <c r="E15" s="15" t="s">
        <v>28</v>
      </c>
      <c r="H15" s="70" t="s">
        <v>85</v>
      </c>
      <c r="I15" s="71"/>
      <c r="J15" s="72" t="s">
        <v>91</v>
      </c>
      <c r="K15" s="73"/>
    </row>
    <row r="16" spans="2:11" x14ac:dyDescent="0.3">
      <c r="B16" s="67" t="s">
        <v>29</v>
      </c>
      <c r="C16" s="67"/>
      <c r="D16" s="16">
        <v>4</v>
      </c>
      <c r="E16" s="15" t="s">
        <v>28</v>
      </c>
      <c r="H16" s="70"/>
      <c r="I16" s="71"/>
      <c r="J16" s="72"/>
      <c r="K16" s="73"/>
    </row>
    <row r="17" spans="2:11" x14ac:dyDescent="0.3">
      <c r="B17" s="11"/>
      <c r="C17" s="17" t="s">
        <v>30</v>
      </c>
      <c r="D17" s="74"/>
      <c r="E17" s="74"/>
      <c r="H17" s="75"/>
      <c r="I17" s="76"/>
      <c r="J17" s="72"/>
      <c r="K17" s="73"/>
    </row>
    <row r="18" spans="2:11" x14ac:dyDescent="0.3">
      <c r="B18" s="11"/>
      <c r="C18" s="17" t="s">
        <v>31</v>
      </c>
      <c r="D18" s="82" t="s">
        <v>92</v>
      </c>
      <c r="E18" s="82"/>
      <c r="H18" s="78" t="s">
        <v>32</v>
      </c>
      <c r="I18" s="79"/>
      <c r="J18" s="72"/>
      <c r="K18" s="73"/>
    </row>
    <row r="19" spans="2:11" x14ac:dyDescent="0.3">
      <c r="B19" s="11"/>
      <c r="C19" s="17" t="s">
        <v>33</v>
      </c>
      <c r="D19" s="97"/>
      <c r="E19" s="98"/>
      <c r="H19" s="80"/>
      <c r="I19" s="81"/>
      <c r="J19" s="72"/>
      <c r="K19" s="73"/>
    </row>
    <row r="20" spans="2:11" ht="9.75" customHeight="1" x14ac:dyDescent="0.3">
      <c r="B20" s="77"/>
      <c r="C20" s="77"/>
      <c r="D20" s="77"/>
      <c r="E20" s="77"/>
      <c r="H20" s="78" t="s">
        <v>34</v>
      </c>
      <c r="I20" s="79"/>
      <c r="J20" s="75"/>
      <c r="K20" s="76"/>
    </row>
    <row r="21" spans="2:11" ht="15.75" customHeight="1" x14ac:dyDescent="0.3">
      <c r="B21" s="67" t="s">
        <v>35</v>
      </c>
      <c r="C21" s="67"/>
      <c r="D21" s="18">
        <f>D15-D16</f>
        <v>8</v>
      </c>
      <c r="E21" s="15" t="s">
        <v>28</v>
      </c>
      <c r="H21" s="80"/>
      <c r="I21" s="81"/>
      <c r="J21" s="75"/>
      <c r="K21" s="76"/>
    </row>
    <row r="22" spans="2:11" ht="3" customHeight="1" thickBot="1" x14ac:dyDescent="0.35"/>
    <row r="23" spans="2:11" ht="41.4" x14ac:dyDescent="0.3">
      <c r="B23" s="19" t="s">
        <v>36</v>
      </c>
      <c r="C23" s="20" t="s">
        <v>37</v>
      </c>
      <c r="D23" s="20" t="s">
        <v>38</v>
      </c>
      <c r="E23" s="20" t="s">
        <v>39</v>
      </c>
      <c r="F23" s="21" t="s">
        <v>40</v>
      </c>
      <c r="G23" s="19" t="s">
        <v>36</v>
      </c>
      <c r="H23" s="20" t="s">
        <v>37</v>
      </c>
      <c r="I23" s="20" t="s">
        <v>38</v>
      </c>
      <c r="J23" s="20" t="s">
        <v>39</v>
      </c>
      <c r="K23" s="21" t="s">
        <v>40</v>
      </c>
    </row>
    <row r="24" spans="2:11" x14ac:dyDescent="0.3">
      <c r="B24" s="34" t="s">
        <v>11</v>
      </c>
      <c r="C24" s="38"/>
      <c r="D24" s="36"/>
      <c r="E24" s="36"/>
      <c r="F24" s="40"/>
      <c r="G24" s="34" t="s">
        <v>11</v>
      </c>
      <c r="H24" s="35"/>
      <c r="I24" s="36"/>
      <c r="J24" s="36"/>
      <c r="K24" s="40"/>
    </row>
    <row r="25" spans="2:11" x14ac:dyDescent="0.3">
      <c r="B25" s="22" t="s">
        <v>12</v>
      </c>
      <c r="C25" s="23">
        <v>44618</v>
      </c>
      <c r="D25" s="8">
        <v>3</v>
      </c>
      <c r="E25" s="8"/>
      <c r="F25" s="25">
        <f>SUM(D25:E25)</f>
        <v>3</v>
      </c>
      <c r="G25" s="22" t="s">
        <v>12</v>
      </c>
      <c r="H25" s="26">
        <f>C29+3</f>
        <v>44625</v>
      </c>
      <c r="I25" s="8"/>
      <c r="J25" s="8"/>
      <c r="K25" s="25">
        <f>I25+J25</f>
        <v>0</v>
      </c>
    </row>
    <row r="26" spans="2:11" x14ac:dyDescent="0.3">
      <c r="B26" s="22" t="s">
        <v>13</v>
      </c>
      <c r="C26" s="26">
        <f>C25+1</f>
        <v>44619</v>
      </c>
      <c r="D26" s="8">
        <v>6</v>
      </c>
      <c r="E26" s="8"/>
      <c r="F26" s="25">
        <f t="shared" ref="F26:F27" si="0">SUM(D26:E26)</f>
        <v>6</v>
      </c>
      <c r="G26" s="22" t="s">
        <v>13</v>
      </c>
      <c r="H26" s="26">
        <f>H25+1</f>
        <v>44626</v>
      </c>
      <c r="I26" s="8">
        <v>6</v>
      </c>
      <c r="J26" s="8"/>
      <c r="K26" s="25">
        <f t="shared" ref="K26:K31" si="1">I26+J26</f>
        <v>6</v>
      </c>
    </row>
    <row r="27" spans="2:11" x14ac:dyDescent="0.3">
      <c r="B27" s="22" t="s">
        <v>14</v>
      </c>
      <c r="C27" s="26">
        <f>C26+1</f>
        <v>44620</v>
      </c>
      <c r="D27" s="8">
        <v>3</v>
      </c>
      <c r="E27" s="8"/>
      <c r="F27" s="25">
        <f t="shared" si="0"/>
        <v>3</v>
      </c>
      <c r="G27" s="22" t="s">
        <v>14</v>
      </c>
      <c r="H27" s="26">
        <f>H26+1</f>
        <v>44627</v>
      </c>
      <c r="I27" s="8">
        <v>3</v>
      </c>
      <c r="J27" s="8"/>
      <c r="K27" s="25">
        <f t="shared" si="1"/>
        <v>3</v>
      </c>
    </row>
    <row r="28" spans="2:11" x14ac:dyDescent="0.3">
      <c r="B28" s="22" t="s">
        <v>15</v>
      </c>
      <c r="C28" s="26">
        <f>C27+1</f>
        <v>44621</v>
      </c>
      <c r="D28" s="8"/>
      <c r="E28" s="8"/>
      <c r="F28" s="25"/>
      <c r="G28" s="22" t="s">
        <v>15</v>
      </c>
      <c r="H28" s="26">
        <f>H27+1</f>
        <v>44628</v>
      </c>
      <c r="I28" s="8"/>
      <c r="J28" s="8"/>
      <c r="K28" s="25">
        <f t="shared" si="1"/>
        <v>0</v>
      </c>
    </row>
    <row r="29" spans="2:11" x14ac:dyDescent="0.3">
      <c r="B29" s="22" t="s">
        <v>16</v>
      </c>
      <c r="C29" s="26">
        <f>C28+1</f>
        <v>44622</v>
      </c>
      <c r="D29" s="8"/>
      <c r="E29" s="8"/>
      <c r="F29" s="25"/>
      <c r="G29" s="22" t="s">
        <v>16</v>
      </c>
      <c r="H29" s="26">
        <f>H28+1</f>
        <v>44629</v>
      </c>
      <c r="I29" s="8"/>
      <c r="J29" s="8"/>
      <c r="K29" s="25">
        <f t="shared" si="1"/>
        <v>0</v>
      </c>
    </row>
    <row r="30" spans="2:11" x14ac:dyDescent="0.3">
      <c r="B30" s="27" t="s">
        <v>41</v>
      </c>
      <c r="C30" s="24"/>
      <c r="D30" s="8"/>
      <c r="E30" s="8"/>
      <c r="F30" s="25"/>
      <c r="G30" s="27" t="s">
        <v>41</v>
      </c>
      <c r="H30" s="24"/>
      <c r="I30" s="8"/>
      <c r="J30" s="8"/>
      <c r="K30" s="25">
        <f t="shared" si="1"/>
        <v>0</v>
      </c>
    </row>
    <row r="31" spans="2:11" ht="14.25" customHeight="1" x14ac:dyDescent="0.3">
      <c r="B31" s="85" t="s">
        <v>93</v>
      </c>
      <c r="C31" s="24"/>
      <c r="D31" s="8"/>
      <c r="E31" s="8"/>
      <c r="F31" s="25"/>
      <c r="G31" s="85" t="s">
        <v>93</v>
      </c>
      <c r="H31" s="24"/>
      <c r="I31" s="8"/>
      <c r="J31" s="8"/>
      <c r="K31" s="25">
        <f t="shared" si="1"/>
        <v>0</v>
      </c>
    </row>
    <row r="32" spans="2:11" ht="21.75" customHeight="1" x14ac:dyDescent="0.3">
      <c r="B32" s="86"/>
      <c r="C32" s="28"/>
      <c r="D32" s="8"/>
      <c r="E32" s="8"/>
      <c r="F32" s="25"/>
      <c r="G32" s="86"/>
      <c r="H32" s="28"/>
      <c r="I32" s="8"/>
      <c r="J32" s="8"/>
      <c r="K32" s="29"/>
    </row>
    <row r="33" spans="2:11" ht="15" thickBot="1" x14ac:dyDescent="0.35">
      <c r="B33" s="30" t="s">
        <v>43</v>
      </c>
      <c r="C33" s="31"/>
      <c r="D33" s="32">
        <f>SUM(D24:D30)</f>
        <v>12</v>
      </c>
      <c r="E33" s="32">
        <f>SUM(E24:E30)</f>
        <v>0</v>
      </c>
      <c r="F33" s="33">
        <f>SUM(F24:F32)</f>
        <v>12</v>
      </c>
      <c r="G33" s="30" t="s">
        <v>43</v>
      </c>
      <c r="H33" s="31"/>
      <c r="I33" s="32">
        <f>SUM(I25:I30)</f>
        <v>9</v>
      </c>
      <c r="J33" s="32">
        <f>SUM(J25:J30)</f>
        <v>0</v>
      </c>
      <c r="K33" s="33">
        <f>SUM(K24:K32)</f>
        <v>9</v>
      </c>
    </row>
    <row r="34" spans="2:11" ht="3.75" customHeight="1" thickBot="1" x14ac:dyDescent="0.35"/>
    <row r="35" spans="2:11" ht="41.4" x14ac:dyDescent="0.3">
      <c r="B35" s="19" t="s">
        <v>36</v>
      </c>
      <c r="C35" s="20" t="s">
        <v>37</v>
      </c>
      <c r="D35" s="20" t="s">
        <v>38</v>
      </c>
      <c r="E35" s="20" t="s">
        <v>39</v>
      </c>
      <c r="F35" s="21" t="s">
        <v>40</v>
      </c>
      <c r="G35" s="19" t="s">
        <v>36</v>
      </c>
      <c r="H35" s="20" t="s">
        <v>37</v>
      </c>
      <c r="I35" s="20" t="s">
        <v>38</v>
      </c>
      <c r="J35" s="20" t="s">
        <v>39</v>
      </c>
      <c r="K35" s="21" t="s">
        <v>40</v>
      </c>
    </row>
    <row r="36" spans="2:11" x14ac:dyDescent="0.3">
      <c r="B36" s="34" t="s">
        <v>11</v>
      </c>
      <c r="C36" s="35"/>
      <c r="D36" s="36"/>
      <c r="E36" s="36"/>
      <c r="F36" s="40"/>
      <c r="G36" s="34" t="s">
        <v>11</v>
      </c>
      <c r="H36" s="35"/>
      <c r="I36" s="36"/>
      <c r="J36" s="36"/>
      <c r="K36" s="37"/>
    </row>
    <row r="37" spans="2:11" x14ac:dyDescent="0.3">
      <c r="B37" s="22" t="s">
        <v>12</v>
      </c>
      <c r="C37" s="26">
        <f>H29+3</f>
        <v>44632</v>
      </c>
      <c r="D37" s="8"/>
      <c r="E37" s="8"/>
      <c r="F37" s="25">
        <f t="shared" ref="F37:F42" si="2">D37+E37</f>
        <v>0</v>
      </c>
      <c r="G37" s="22" t="s">
        <v>12</v>
      </c>
      <c r="H37" s="23">
        <f>C41+3</f>
        <v>44639</v>
      </c>
      <c r="I37" s="8"/>
      <c r="J37" s="8"/>
      <c r="K37" s="25">
        <f t="shared" ref="K37:K42" si="3">I37+J37</f>
        <v>0</v>
      </c>
    </row>
    <row r="38" spans="2:11" x14ac:dyDescent="0.3">
      <c r="B38" s="22" t="s">
        <v>13</v>
      </c>
      <c r="C38" s="26">
        <f>C37+1</f>
        <v>44633</v>
      </c>
      <c r="D38" s="8"/>
      <c r="E38" s="8"/>
      <c r="F38" s="25">
        <f t="shared" si="2"/>
        <v>0</v>
      </c>
      <c r="G38" s="22" t="s">
        <v>13</v>
      </c>
      <c r="H38" s="23">
        <f>H37+1</f>
        <v>44640</v>
      </c>
      <c r="I38" s="8"/>
      <c r="J38" s="8"/>
      <c r="K38" s="25">
        <f t="shared" si="3"/>
        <v>0</v>
      </c>
    </row>
    <row r="39" spans="2:11" x14ac:dyDescent="0.3">
      <c r="B39" s="22" t="s">
        <v>14</v>
      </c>
      <c r="C39" s="26">
        <f>C38+1</f>
        <v>44634</v>
      </c>
      <c r="D39" s="8"/>
      <c r="E39" s="8"/>
      <c r="F39" s="25">
        <f t="shared" si="2"/>
        <v>0</v>
      </c>
      <c r="G39" s="22" t="s">
        <v>14</v>
      </c>
      <c r="H39" s="23">
        <f>H38+1</f>
        <v>44641</v>
      </c>
      <c r="I39" s="8"/>
      <c r="J39" s="8"/>
      <c r="K39" s="25">
        <f t="shared" si="3"/>
        <v>0</v>
      </c>
    </row>
    <row r="40" spans="2:11" x14ac:dyDescent="0.3">
      <c r="B40" s="22" t="s">
        <v>15</v>
      </c>
      <c r="C40" s="26">
        <f>C39+1</f>
        <v>44635</v>
      </c>
      <c r="D40" s="8"/>
      <c r="E40" s="8"/>
      <c r="F40" s="25">
        <f t="shared" si="2"/>
        <v>0</v>
      </c>
      <c r="G40" s="22" t="s">
        <v>15</v>
      </c>
      <c r="H40" s="23">
        <f>H39+1</f>
        <v>44642</v>
      </c>
      <c r="I40" s="8"/>
      <c r="J40" s="8"/>
      <c r="K40" s="25">
        <f t="shared" si="3"/>
        <v>0</v>
      </c>
    </row>
    <row r="41" spans="2:11" x14ac:dyDescent="0.3">
      <c r="B41" s="22" t="s">
        <v>16</v>
      </c>
      <c r="C41" s="26">
        <f>C40+1</f>
        <v>44636</v>
      </c>
      <c r="D41" s="8"/>
      <c r="E41" s="8"/>
      <c r="F41" s="25">
        <f t="shared" si="2"/>
        <v>0</v>
      </c>
      <c r="G41" s="22" t="s">
        <v>16</v>
      </c>
      <c r="H41" s="23">
        <f>H40+1</f>
        <v>44643</v>
      </c>
      <c r="I41" s="8"/>
      <c r="J41" s="8"/>
      <c r="K41" s="25">
        <f t="shared" si="3"/>
        <v>0</v>
      </c>
    </row>
    <row r="42" spans="2:11" x14ac:dyDescent="0.3">
      <c r="B42" s="27" t="s">
        <v>41</v>
      </c>
      <c r="C42" s="24"/>
      <c r="D42" s="8"/>
      <c r="E42" s="8"/>
      <c r="F42" s="25">
        <f t="shared" si="2"/>
        <v>0</v>
      </c>
      <c r="G42" s="27" t="s">
        <v>41</v>
      </c>
      <c r="H42" s="24"/>
      <c r="I42" s="8"/>
      <c r="J42" s="8"/>
      <c r="K42" s="25">
        <f t="shared" si="3"/>
        <v>0</v>
      </c>
    </row>
    <row r="43" spans="2:11" ht="14.25" customHeight="1" x14ac:dyDescent="0.3">
      <c r="B43" s="85" t="s">
        <v>93</v>
      </c>
      <c r="C43" s="87"/>
      <c r="D43" s="87"/>
      <c r="E43" s="87"/>
      <c r="F43" s="89">
        <f>D43</f>
        <v>0</v>
      </c>
      <c r="G43" s="85" t="s">
        <v>93</v>
      </c>
      <c r="H43" s="87"/>
      <c r="I43" s="87"/>
      <c r="J43" s="87"/>
      <c r="K43" s="89">
        <f>I43</f>
        <v>0</v>
      </c>
    </row>
    <row r="44" spans="2:11" ht="14.25" customHeight="1" x14ac:dyDescent="0.3">
      <c r="B44" s="86"/>
      <c r="C44" s="88"/>
      <c r="D44" s="88"/>
      <c r="E44" s="88"/>
      <c r="F44" s="90"/>
      <c r="G44" s="86"/>
      <c r="H44" s="88"/>
      <c r="I44" s="88"/>
      <c r="J44" s="88"/>
      <c r="K44" s="90"/>
    </row>
    <row r="45" spans="2:11" ht="15" thickBot="1" x14ac:dyDescent="0.35">
      <c r="B45" s="30" t="s">
        <v>43</v>
      </c>
      <c r="C45" s="31"/>
      <c r="D45" s="32">
        <f>SUM(D37:D43)</f>
        <v>0</v>
      </c>
      <c r="E45" s="32">
        <f>SUM(E37:E42)</f>
        <v>0</v>
      </c>
      <c r="F45" s="33">
        <f>SUM(F36:F43)</f>
        <v>0</v>
      </c>
      <c r="G45" s="30" t="s">
        <v>43</v>
      </c>
      <c r="H45" s="31"/>
      <c r="I45" s="32">
        <f>SUM(I37:I43)</f>
        <v>0</v>
      </c>
      <c r="J45" s="32">
        <f>SUM(J37:J42)</f>
        <v>0</v>
      </c>
      <c r="K45" s="33">
        <f>SUM(K37:K43)</f>
        <v>0</v>
      </c>
    </row>
    <row r="46" spans="2:11" x14ac:dyDescent="0.3">
      <c r="B46" s="55"/>
      <c r="C46" s="56"/>
      <c r="D46" s="41"/>
      <c r="E46" s="41"/>
      <c r="F46" s="41"/>
      <c r="G46" s="55"/>
      <c r="H46" s="56"/>
      <c r="I46" s="41"/>
      <c r="J46" s="41"/>
      <c r="K46" s="41"/>
    </row>
    <row r="47" spans="2:11" x14ac:dyDescent="0.3">
      <c r="B47" s="55"/>
      <c r="C47" s="56"/>
      <c r="D47" s="41"/>
      <c r="E47" s="41"/>
      <c r="F47" s="41"/>
      <c r="G47" s="55"/>
      <c r="H47" s="56"/>
      <c r="I47" s="41"/>
      <c r="J47" s="41"/>
      <c r="K47" s="41"/>
    </row>
    <row r="48" spans="2:11" x14ac:dyDescent="0.3">
      <c r="B48"/>
      <c r="C48" s="84" t="s">
        <v>51</v>
      </c>
      <c r="D48" s="84"/>
      <c r="E48"/>
      <c r="F48"/>
      <c r="G48" s="43" t="s">
        <v>52</v>
      </c>
      <c r="H48"/>
      <c r="I48"/>
      <c r="J48" s="43" t="s">
        <v>53</v>
      </c>
    </row>
    <row r="49" spans="2:11" x14ac:dyDescent="0.3">
      <c r="B49" s="83" t="s">
        <v>88</v>
      </c>
      <c r="C49" s="83"/>
      <c r="D49" s="83"/>
      <c r="E49" s="83"/>
      <c r="F49" s="84" t="s">
        <v>94</v>
      </c>
      <c r="G49" s="84"/>
      <c r="H49" s="84"/>
      <c r="I49" s="84" t="s">
        <v>97</v>
      </c>
      <c r="J49" s="84"/>
      <c r="K49" s="84"/>
    </row>
    <row r="50" spans="2:11" x14ac:dyDescent="0.3">
      <c r="B50" s="55"/>
      <c r="C50" s="56"/>
      <c r="D50" s="41"/>
      <c r="E50" s="41"/>
      <c r="F50" s="41"/>
      <c r="G50" s="55"/>
      <c r="H50" s="56"/>
      <c r="I50" s="41"/>
      <c r="J50" s="41"/>
      <c r="K50" s="41"/>
    </row>
    <row r="51" spans="2:11" x14ac:dyDescent="0.3">
      <c r="B51" s="55"/>
      <c r="C51" s="56"/>
      <c r="D51" s="41"/>
      <c r="E51" s="41"/>
      <c r="F51" s="41"/>
      <c r="G51" s="55"/>
      <c r="H51" s="56"/>
      <c r="I51" s="41"/>
      <c r="J51" s="41"/>
      <c r="K51" s="41"/>
    </row>
    <row r="52" spans="2:11" ht="15" thickBot="1" x14ac:dyDescent="0.35">
      <c r="B52" s="55"/>
      <c r="C52" s="56"/>
      <c r="D52" s="41"/>
      <c r="E52" s="41"/>
      <c r="F52" s="41"/>
      <c r="G52" s="55"/>
      <c r="H52" s="56"/>
      <c r="I52" s="41"/>
      <c r="J52" s="41"/>
      <c r="K52" s="41"/>
    </row>
    <row r="53" spans="2:11" ht="41.4" x14ac:dyDescent="0.3">
      <c r="B53" s="19" t="s">
        <v>36</v>
      </c>
      <c r="C53" s="20" t="s">
        <v>37</v>
      </c>
      <c r="D53" s="20" t="s">
        <v>38</v>
      </c>
      <c r="E53" s="20" t="s">
        <v>39</v>
      </c>
      <c r="F53" s="21" t="s">
        <v>40</v>
      </c>
      <c r="G53" s="55"/>
      <c r="H53" s="56"/>
      <c r="I53" s="41"/>
      <c r="J53" s="41"/>
      <c r="K53" s="41"/>
    </row>
    <row r="54" spans="2:11" x14ac:dyDescent="0.3">
      <c r="B54" s="34" t="s">
        <v>11</v>
      </c>
      <c r="C54" s="35"/>
      <c r="D54" s="36"/>
      <c r="E54" s="36"/>
      <c r="F54" s="40"/>
      <c r="G54" s="55"/>
      <c r="H54" s="56"/>
      <c r="I54" s="41"/>
      <c r="J54" s="41"/>
      <c r="K54" s="41"/>
    </row>
    <row r="55" spans="2:11" x14ac:dyDescent="0.3">
      <c r="B55" s="22" t="s">
        <v>12</v>
      </c>
      <c r="C55" s="26">
        <f>H41+3</f>
        <v>44646</v>
      </c>
      <c r="D55" s="8"/>
      <c r="E55" s="8"/>
      <c r="F55" s="25">
        <f t="shared" ref="F55:F60" si="4">D55+E55</f>
        <v>0</v>
      </c>
      <c r="G55" s="55"/>
      <c r="H55" s="56"/>
      <c r="I55" s="41"/>
      <c r="J55" s="41"/>
      <c r="K55" s="41"/>
    </row>
    <row r="56" spans="2:11" x14ac:dyDescent="0.3">
      <c r="B56" s="22" t="s">
        <v>13</v>
      </c>
      <c r="C56" s="26">
        <f>C55+1</f>
        <v>44647</v>
      </c>
      <c r="D56" s="8"/>
      <c r="E56" s="8"/>
      <c r="F56" s="25">
        <f t="shared" si="4"/>
        <v>0</v>
      </c>
      <c r="G56" s="55"/>
      <c r="H56" s="56"/>
      <c r="I56" s="41"/>
      <c r="J56" s="41"/>
      <c r="K56" s="41"/>
    </row>
    <row r="57" spans="2:11" x14ac:dyDescent="0.3">
      <c r="B57" s="22" t="s">
        <v>14</v>
      </c>
      <c r="C57" s="26">
        <f>C56+1</f>
        <v>44648</v>
      </c>
      <c r="D57" s="8"/>
      <c r="E57" s="8"/>
      <c r="F57" s="25">
        <f t="shared" si="4"/>
        <v>0</v>
      </c>
      <c r="G57" s="55"/>
      <c r="H57" s="56"/>
      <c r="I57" s="41"/>
      <c r="J57" s="41"/>
      <c r="K57" s="41"/>
    </row>
    <row r="58" spans="2:11" x14ac:dyDescent="0.3">
      <c r="B58" s="22" t="s">
        <v>15</v>
      </c>
      <c r="C58" s="26">
        <f>C57+1</f>
        <v>44649</v>
      </c>
      <c r="D58" s="8"/>
      <c r="E58" s="8"/>
      <c r="F58" s="25">
        <f t="shared" si="4"/>
        <v>0</v>
      </c>
      <c r="G58" s="55"/>
      <c r="H58" s="56"/>
      <c r="I58" s="41"/>
      <c r="J58" s="41"/>
      <c r="K58" s="41"/>
    </row>
    <row r="59" spans="2:11" x14ac:dyDescent="0.3">
      <c r="B59" s="22" t="s">
        <v>16</v>
      </c>
      <c r="C59" s="26">
        <f>C58+1</f>
        <v>44650</v>
      </c>
      <c r="D59" s="8"/>
      <c r="E59" s="8"/>
      <c r="F59" s="25">
        <f t="shared" si="4"/>
        <v>0</v>
      </c>
      <c r="G59" s="55"/>
      <c r="H59" s="56"/>
      <c r="I59" s="41"/>
      <c r="J59" s="41"/>
      <c r="K59" s="41"/>
    </row>
    <row r="60" spans="2:11" x14ac:dyDescent="0.3">
      <c r="B60" s="27" t="s">
        <v>41</v>
      </c>
      <c r="C60" s="24"/>
      <c r="D60" s="8"/>
      <c r="E60" s="8"/>
      <c r="F60" s="25">
        <f t="shared" si="4"/>
        <v>0</v>
      </c>
      <c r="G60" s="55"/>
      <c r="H60" s="56"/>
      <c r="I60" s="41"/>
      <c r="J60" s="41"/>
      <c r="K60" s="41"/>
    </row>
    <row r="61" spans="2:11" x14ac:dyDescent="0.3">
      <c r="B61" s="85" t="s">
        <v>93</v>
      </c>
      <c r="C61" s="87"/>
      <c r="D61" s="87"/>
      <c r="E61" s="87"/>
      <c r="F61" s="89">
        <f>D61</f>
        <v>0</v>
      </c>
      <c r="G61" s="55"/>
      <c r="H61" s="56"/>
      <c r="I61" s="41"/>
      <c r="J61" s="41"/>
      <c r="K61" s="41"/>
    </row>
    <row r="62" spans="2:11" x14ac:dyDescent="0.3">
      <c r="B62" s="86"/>
      <c r="C62" s="88"/>
      <c r="D62" s="88"/>
      <c r="E62" s="88"/>
      <c r="F62" s="90"/>
      <c r="G62" s="55"/>
      <c r="H62" s="56"/>
      <c r="I62" s="41"/>
      <c r="J62" s="41"/>
      <c r="K62" s="41"/>
    </row>
    <row r="63" spans="2:11" ht="15" thickBot="1" x14ac:dyDescent="0.35">
      <c r="B63" s="30" t="s">
        <v>43</v>
      </c>
      <c r="C63" s="31"/>
      <c r="D63" s="32">
        <f>SUM(D55:D61)</f>
        <v>0</v>
      </c>
      <c r="E63" s="32">
        <f>SUM(E55:E60)</f>
        <v>0</v>
      </c>
      <c r="F63" s="33">
        <f>SUM(F54:F61)</f>
        <v>0</v>
      </c>
      <c r="G63" s="55"/>
      <c r="H63" s="56"/>
      <c r="I63" s="41"/>
      <c r="J63" s="41"/>
      <c r="K63" s="41"/>
    </row>
    <row r="64" spans="2:11" x14ac:dyDescent="0.3">
      <c r="B64" s="55"/>
      <c r="C64" s="56"/>
      <c r="D64" s="41"/>
      <c r="E64" s="41"/>
      <c r="F64" s="41"/>
      <c r="G64" s="55"/>
      <c r="H64" s="56"/>
      <c r="I64" s="41"/>
      <c r="J64" s="41"/>
      <c r="K64" s="41"/>
    </row>
    <row r="65" spans="2:11" ht="4.5" customHeight="1" x14ac:dyDescent="0.3"/>
    <row r="66" spans="2:11" x14ac:dyDescent="0.3">
      <c r="B66" s="91" t="s">
        <v>48</v>
      </c>
      <c r="C66" s="91"/>
      <c r="D66" s="41">
        <v>16</v>
      </c>
      <c r="E66" s="15" t="s">
        <v>28</v>
      </c>
    </row>
    <row r="67" spans="2:11" x14ac:dyDescent="0.3">
      <c r="B67" s="91" t="s">
        <v>49</v>
      </c>
      <c r="C67" s="91"/>
      <c r="D67" s="41">
        <v>5</v>
      </c>
      <c r="E67" s="15" t="s">
        <v>28</v>
      </c>
    </row>
    <row r="68" spans="2:11" x14ac:dyDescent="0.3">
      <c r="B68" s="92" t="s">
        <v>96</v>
      </c>
      <c r="C68" s="92"/>
      <c r="D68" s="41">
        <v>21</v>
      </c>
      <c r="E68" s="15" t="s">
        <v>28</v>
      </c>
    </row>
    <row r="69" spans="2:11" x14ac:dyDescent="0.3">
      <c r="B69" s="42"/>
    </row>
    <row r="70" spans="2:11" x14ac:dyDescent="0.3">
      <c r="B70"/>
      <c r="C70" s="84" t="s">
        <v>51</v>
      </c>
      <c r="D70" s="84"/>
      <c r="E70"/>
      <c r="F70"/>
      <c r="G70" s="43" t="s">
        <v>52</v>
      </c>
      <c r="H70"/>
      <c r="I70"/>
      <c r="J70" s="43" t="s">
        <v>53</v>
      </c>
    </row>
    <row r="71" spans="2:11" ht="15" customHeight="1" x14ac:dyDescent="0.3">
      <c r="B71" s="83" t="s">
        <v>88</v>
      </c>
      <c r="C71" s="83"/>
      <c r="D71" s="83"/>
      <c r="E71" s="83"/>
      <c r="F71" s="84" t="s">
        <v>94</v>
      </c>
      <c r="G71" s="84"/>
      <c r="H71" s="84"/>
      <c r="I71" s="84" t="s">
        <v>97</v>
      </c>
      <c r="J71" s="84"/>
      <c r="K71" s="84"/>
    </row>
  </sheetData>
  <mergeCells count="72">
    <mergeCell ref="I71:K71"/>
    <mergeCell ref="B61:B62"/>
    <mergeCell ref="C61:C62"/>
    <mergeCell ref="D61:D62"/>
    <mergeCell ref="E61:E62"/>
    <mergeCell ref="F61:F62"/>
    <mergeCell ref="B66:C66"/>
    <mergeCell ref="B67:C67"/>
    <mergeCell ref="B68:C68"/>
    <mergeCell ref="C70:D70"/>
    <mergeCell ref="B71:E71"/>
    <mergeCell ref="F71:H71"/>
    <mergeCell ref="B49:E49"/>
    <mergeCell ref="F49:H49"/>
    <mergeCell ref="I49:K49"/>
    <mergeCell ref="B31:B32"/>
    <mergeCell ref="G31:G32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C48:D48"/>
    <mergeCell ref="D18:E18"/>
    <mergeCell ref="H18:I19"/>
    <mergeCell ref="J18:K18"/>
    <mergeCell ref="D19:E19"/>
    <mergeCell ref="J19:K19"/>
    <mergeCell ref="B20:E20"/>
    <mergeCell ref="H20:I21"/>
    <mergeCell ref="J20:K20"/>
    <mergeCell ref="B21:C21"/>
    <mergeCell ref="J21:K21"/>
    <mergeCell ref="B16:C16"/>
    <mergeCell ref="H16:I16"/>
    <mergeCell ref="J16:K16"/>
    <mergeCell ref="D17:E17"/>
    <mergeCell ref="H17:I17"/>
    <mergeCell ref="J17:K17"/>
    <mergeCell ref="B14:C14"/>
    <mergeCell ref="D14:E14"/>
    <mergeCell ref="H14:I14"/>
    <mergeCell ref="J14:K14"/>
    <mergeCell ref="B15:C15"/>
    <mergeCell ref="H15:I15"/>
    <mergeCell ref="J15:K15"/>
    <mergeCell ref="C7:D7"/>
    <mergeCell ref="C9:D9"/>
    <mergeCell ref="E11:G11"/>
    <mergeCell ref="C12:D12"/>
    <mergeCell ref="I12:J12"/>
    <mergeCell ref="C13:E13"/>
    <mergeCell ref="H13:I13"/>
    <mergeCell ref="J13:K13"/>
    <mergeCell ref="I2:I3"/>
    <mergeCell ref="J2:J3"/>
    <mergeCell ref="K2:K3"/>
    <mergeCell ref="E5:F5"/>
    <mergeCell ref="C6:D6"/>
    <mergeCell ref="E6:F6"/>
    <mergeCell ref="C2:C3"/>
    <mergeCell ref="D2:D3"/>
    <mergeCell ref="E2:E3"/>
    <mergeCell ref="F2:F3"/>
    <mergeCell ref="G2:G3"/>
    <mergeCell ref="H2:H3"/>
    <mergeCell ref="C8:H8"/>
  </mergeCells>
  <printOptions horizontalCentered="1"/>
  <pageMargins left="0.70866141732283505" right="0.70866141732283505" top="0.74803149606299202" bottom="0.74803149606299202" header="0.31496062992126" footer="0.31496062992126"/>
  <pageSetup paperSize="9" scale="95" orientation="portrait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AC023-7BC4-488D-B8AE-74F47F3A9D5B}">
  <dimension ref="B2:K53"/>
  <sheetViews>
    <sheetView rightToLeft="1" view="pageBreakPreview" zoomScale="110" zoomScaleNormal="100" zoomScaleSheetLayoutView="110" workbookViewId="0">
      <selection activeCell="D19" sqref="D19:E19"/>
    </sheetView>
  </sheetViews>
  <sheetFormatPr defaultRowHeight="14.4" x14ac:dyDescent="0.3"/>
  <cols>
    <col min="1" max="1" width="0.88671875" customWidth="1"/>
    <col min="2" max="2" width="14.44140625" style="15" customWidth="1"/>
    <col min="3" max="3" width="6.88671875" style="15" customWidth="1"/>
    <col min="4" max="4" width="7.44140625" style="15" customWidth="1"/>
    <col min="5" max="5" width="8.33203125" style="15" customWidth="1"/>
    <col min="6" max="6" width="9.109375" style="15"/>
    <col min="7" max="7" width="14.44140625" style="15" customWidth="1"/>
    <col min="8" max="8" width="7.88671875" style="15" customWidth="1"/>
    <col min="9" max="9" width="8.88671875" style="15" customWidth="1"/>
    <col min="10" max="10" width="5.109375" customWidth="1"/>
    <col min="11" max="11" width="7.88671875" customWidth="1"/>
    <col min="12" max="12" width="2.109375" customWidth="1"/>
  </cols>
  <sheetData>
    <row r="2" spans="2:11" x14ac:dyDescent="0.3">
      <c r="B2" s="1" t="s">
        <v>0</v>
      </c>
      <c r="C2" s="62" t="s">
        <v>1</v>
      </c>
      <c r="D2" s="62" t="s">
        <v>2</v>
      </c>
      <c r="E2" s="62" t="s">
        <v>3</v>
      </c>
      <c r="F2" s="60" t="s">
        <v>4</v>
      </c>
      <c r="G2" s="60" t="s">
        <v>83</v>
      </c>
      <c r="H2" s="60" t="s">
        <v>84</v>
      </c>
      <c r="I2" s="60" t="s">
        <v>7</v>
      </c>
      <c r="J2" s="60" t="s">
        <v>8</v>
      </c>
      <c r="K2" s="60" t="s">
        <v>9</v>
      </c>
    </row>
    <row r="3" spans="2:11" x14ac:dyDescent="0.3">
      <c r="B3" s="2" t="s">
        <v>10</v>
      </c>
      <c r="C3" s="62"/>
      <c r="D3" s="62"/>
      <c r="E3" s="62"/>
      <c r="F3" s="60"/>
      <c r="G3" s="60"/>
      <c r="H3" s="60"/>
      <c r="I3" s="60"/>
      <c r="J3" s="60"/>
      <c r="K3" s="60"/>
    </row>
    <row r="4" spans="2:11" x14ac:dyDescent="0.3">
      <c r="B4" s="3" t="s">
        <v>11</v>
      </c>
      <c r="C4" s="48"/>
      <c r="D4" s="48"/>
      <c r="E4" s="48"/>
      <c r="F4" s="48"/>
      <c r="G4" s="48"/>
      <c r="H4" s="48"/>
      <c r="I4" s="48"/>
      <c r="J4" s="49"/>
      <c r="K4" s="49"/>
    </row>
    <row r="5" spans="2:11" ht="16.5" customHeight="1" x14ac:dyDescent="0.3">
      <c r="B5" s="3" t="s">
        <v>12</v>
      </c>
      <c r="C5" s="50"/>
      <c r="D5" s="50"/>
      <c r="E5" s="61" t="s">
        <v>85</v>
      </c>
      <c r="F5" s="61"/>
      <c r="G5" s="50"/>
      <c r="H5" s="50"/>
      <c r="I5" s="52"/>
      <c r="J5" s="52"/>
      <c r="K5" s="52"/>
    </row>
    <row r="6" spans="2:11" x14ac:dyDescent="0.3">
      <c r="B6" s="3" t="s">
        <v>13</v>
      </c>
      <c r="C6" s="61" t="s">
        <v>86</v>
      </c>
      <c r="D6" s="61"/>
      <c r="E6" s="61" t="s">
        <v>86</v>
      </c>
      <c r="F6" s="61"/>
      <c r="G6" s="50"/>
      <c r="H6" s="50"/>
      <c r="I6" s="52"/>
      <c r="J6" s="52"/>
      <c r="K6" s="52"/>
    </row>
    <row r="7" spans="2:11" x14ac:dyDescent="0.3">
      <c r="B7" s="3" t="s">
        <v>14</v>
      </c>
      <c r="C7" s="61" t="s">
        <v>85</v>
      </c>
      <c r="D7" s="61"/>
      <c r="E7" s="50"/>
      <c r="F7" s="50"/>
      <c r="G7" s="50"/>
      <c r="H7" s="50"/>
      <c r="I7" s="52"/>
      <c r="J7" s="52"/>
      <c r="K7" s="52"/>
    </row>
    <row r="8" spans="2:11" ht="16.95" customHeight="1" x14ac:dyDescent="0.3">
      <c r="B8" s="3" t="s">
        <v>15</v>
      </c>
      <c r="C8" s="63" t="s">
        <v>98</v>
      </c>
      <c r="D8" s="64"/>
      <c r="E8" s="64"/>
      <c r="F8" s="64"/>
      <c r="G8" s="64"/>
      <c r="H8" s="65"/>
      <c r="I8" s="53"/>
      <c r="J8" s="53"/>
      <c r="K8" s="53"/>
    </row>
    <row r="9" spans="2:11" x14ac:dyDescent="0.3">
      <c r="B9" s="3" t="s">
        <v>16</v>
      </c>
      <c r="C9" s="63"/>
      <c r="D9" s="65"/>
      <c r="E9" s="51"/>
      <c r="F9" s="51"/>
      <c r="G9" s="51"/>
      <c r="H9" s="51"/>
      <c r="I9" s="51"/>
      <c r="J9" s="54"/>
      <c r="K9" s="54"/>
    </row>
    <row r="10" spans="2:11" ht="5.25" customHeight="1" x14ac:dyDescent="0.3"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2:11" ht="14.25" customHeight="1" x14ac:dyDescent="0.3">
      <c r="B11" s="11"/>
      <c r="C11" s="11"/>
      <c r="D11" s="11"/>
      <c r="E11" s="66" t="s">
        <v>87</v>
      </c>
      <c r="F11" s="66"/>
      <c r="G11" s="66"/>
      <c r="H11" s="13">
        <v>2</v>
      </c>
      <c r="I11" s="11">
        <v>2023</v>
      </c>
      <c r="J11" s="11"/>
      <c r="K11" s="11"/>
    </row>
    <row r="12" spans="2:11" ht="14.25" customHeight="1" x14ac:dyDescent="0.3">
      <c r="B12" s="11" t="s">
        <v>18</v>
      </c>
      <c r="C12" s="67" t="s">
        <v>19</v>
      </c>
      <c r="D12" s="67"/>
      <c r="E12" s="12"/>
      <c r="F12" s="12"/>
      <c r="G12" s="12"/>
      <c r="H12" s="11"/>
      <c r="I12" s="68" t="s">
        <v>20</v>
      </c>
      <c r="J12" s="68"/>
      <c r="K12" s="11"/>
    </row>
    <row r="13" spans="2:11" x14ac:dyDescent="0.3">
      <c r="B13" s="14" t="s">
        <v>21</v>
      </c>
      <c r="C13" s="57" t="s">
        <v>88</v>
      </c>
      <c r="D13" s="57"/>
      <c r="E13" s="57"/>
      <c r="H13" s="58" t="s">
        <v>23</v>
      </c>
      <c r="I13" s="59"/>
      <c r="J13" s="58" t="s">
        <v>24</v>
      </c>
      <c r="K13" s="59"/>
    </row>
    <row r="14" spans="2:11" x14ac:dyDescent="0.3">
      <c r="B14" s="67" t="s">
        <v>25</v>
      </c>
      <c r="C14" s="67"/>
      <c r="D14" s="69" t="s">
        <v>89</v>
      </c>
      <c r="E14" s="69"/>
      <c r="H14" s="70" t="s">
        <v>90</v>
      </c>
      <c r="I14" s="71"/>
      <c r="J14" s="72" t="s">
        <v>91</v>
      </c>
      <c r="K14" s="73"/>
    </row>
    <row r="15" spans="2:11" x14ac:dyDescent="0.3">
      <c r="B15" s="67" t="s">
        <v>27</v>
      </c>
      <c r="C15" s="67"/>
      <c r="D15" s="16">
        <v>12</v>
      </c>
      <c r="E15" s="15" t="s">
        <v>28</v>
      </c>
      <c r="H15" s="70" t="s">
        <v>85</v>
      </c>
      <c r="I15" s="71"/>
      <c r="J15" s="72" t="s">
        <v>91</v>
      </c>
      <c r="K15" s="73"/>
    </row>
    <row r="16" spans="2:11" x14ac:dyDescent="0.3">
      <c r="B16" s="67" t="s">
        <v>29</v>
      </c>
      <c r="C16" s="67"/>
      <c r="D16" s="16">
        <v>4</v>
      </c>
      <c r="E16" s="15" t="s">
        <v>28</v>
      </c>
      <c r="H16" s="70"/>
      <c r="I16" s="71"/>
      <c r="J16" s="72"/>
      <c r="K16" s="73"/>
    </row>
    <row r="17" spans="2:11" x14ac:dyDescent="0.3">
      <c r="B17" s="11"/>
      <c r="C17" s="17" t="s">
        <v>30</v>
      </c>
      <c r="D17" s="74"/>
      <c r="E17" s="74"/>
      <c r="H17" s="75"/>
      <c r="I17" s="76"/>
      <c r="J17" s="72"/>
      <c r="K17" s="73"/>
    </row>
    <row r="18" spans="2:11" x14ac:dyDescent="0.3">
      <c r="B18" s="11"/>
      <c r="C18" s="17" t="s">
        <v>31</v>
      </c>
      <c r="D18" s="82" t="s">
        <v>92</v>
      </c>
      <c r="E18" s="82"/>
      <c r="H18" s="78" t="s">
        <v>32</v>
      </c>
      <c r="I18" s="79"/>
      <c r="J18" s="72"/>
      <c r="K18" s="73"/>
    </row>
    <row r="19" spans="2:11" x14ac:dyDescent="0.3">
      <c r="B19" s="11"/>
      <c r="C19" s="17" t="s">
        <v>33</v>
      </c>
      <c r="D19" s="97"/>
      <c r="E19" s="98"/>
      <c r="H19" s="80"/>
      <c r="I19" s="81"/>
      <c r="J19" s="72"/>
      <c r="K19" s="73"/>
    </row>
    <row r="20" spans="2:11" ht="9.75" customHeight="1" x14ac:dyDescent="0.3">
      <c r="B20" s="77"/>
      <c r="C20" s="77"/>
      <c r="D20" s="77"/>
      <c r="E20" s="77"/>
      <c r="H20" s="78" t="s">
        <v>34</v>
      </c>
      <c r="I20" s="79"/>
      <c r="J20" s="75"/>
      <c r="K20" s="76"/>
    </row>
    <row r="21" spans="2:11" ht="15.75" customHeight="1" x14ac:dyDescent="0.3">
      <c r="B21" s="67" t="s">
        <v>35</v>
      </c>
      <c r="C21" s="67"/>
      <c r="D21" s="18">
        <f>D15-D16</f>
        <v>8</v>
      </c>
      <c r="E21" s="15" t="s">
        <v>28</v>
      </c>
      <c r="H21" s="80"/>
      <c r="I21" s="81"/>
      <c r="J21" s="75"/>
      <c r="K21" s="76"/>
    </row>
    <row r="22" spans="2:11" ht="3" customHeight="1" thickBot="1" x14ac:dyDescent="0.35"/>
    <row r="23" spans="2:11" ht="41.4" x14ac:dyDescent="0.3">
      <c r="B23" s="19" t="s">
        <v>36</v>
      </c>
      <c r="C23" s="20" t="s">
        <v>37</v>
      </c>
      <c r="D23" s="20" t="s">
        <v>38</v>
      </c>
      <c r="E23" s="20" t="s">
        <v>39</v>
      </c>
      <c r="F23" s="21" t="s">
        <v>40</v>
      </c>
      <c r="G23" s="19" t="s">
        <v>36</v>
      </c>
      <c r="H23" s="20" t="s">
        <v>37</v>
      </c>
      <c r="I23" s="20" t="s">
        <v>38</v>
      </c>
      <c r="J23" s="20" t="s">
        <v>39</v>
      </c>
      <c r="K23" s="21" t="s">
        <v>40</v>
      </c>
    </row>
    <row r="24" spans="2:11" x14ac:dyDescent="0.3">
      <c r="B24" s="34" t="s">
        <v>11</v>
      </c>
      <c r="C24" s="38"/>
      <c r="D24" s="36"/>
      <c r="E24" s="36"/>
      <c r="F24" s="40"/>
      <c r="G24" s="34" t="s">
        <v>11</v>
      </c>
      <c r="H24" s="35"/>
      <c r="I24" s="36"/>
      <c r="J24" s="36"/>
      <c r="K24" s="40"/>
    </row>
    <row r="25" spans="2:11" x14ac:dyDescent="0.3">
      <c r="B25" s="22" t="s">
        <v>12</v>
      </c>
      <c r="C25" s="23">
        <v>44590</v>
      </c>
      <c r="D25" s="8">
        <v>3</v>
      </c>
      <c r="E25" s="8"/>
      <c r="F25" s="25">
        <f>SUM(D25:E25)</f>
        <v>3</v>
      </c>
      <c r="G25" s="22" t="s">
        <v>12</v>
      </c>
      <c r="H25" s="26">
        <f>C29+3</f>
        <v>44597</v>
      </c>
      <c r="I25" s="8">
        <v>3</v>
      </c>
      <c r="J25" s="8"/>
      <c r="K25" s="25">
        <f>I25+J25</f>
        <v>3</v>
      </c>
    </row>
    <row r="26" spans="2:11" x14ac:dyDescent="0.3">
      <c r="B26" s="22" t="s">
        <v>13</v>
      </c>
      <c r="C26" s="26">
        <f>C25+1</f>
        <v>44591</v>
      </c>
      <c r="D26" s="8">
        <v>6</v>
      </c>
      <c r="E26" s="8"/>
      <c r="F26" s="25">
        <f t="shared" ref="F26:F27" si="0">SUM(D26:E26)</f>
        <v>6</v>
      </c>
      <c r="G26" s="22" t="s">
        <v>13</v>
      </c>
      <c r="H26" s="26">
        <f>H25+1</f>
        <v>44598</v>
      </c>
      <c r="I26" s="8">
        <v>6</v>
      </c>
      <c r="J26" s="8"/>
      <c r="K26" s="25">
        <f t="shared" ref="K26:K31" si="1">I26+J26</f>
        <v>6</v>
      </c>
    </row>
    <row r="27" spans="2:11" x14ac:dyDescent="0.3">
      <c r="B27" s="22" t="s">
        <v>14</v>
      </c>
      <c r="C27" s="26">
        <f>C26+1</f>
        <v>44592</v>
      </c>
      <c r="D27" s="8">
        <v>3</v>
      </c>
      <c r="E27" s="8"/>
      <c r="F27" s="25">
        <f t="shared" si="0"/>
        <v>3</v>
      </c>
      <c r="G27" s="22" t="s">
        <v>14</v>
      </c>
      <c r="H27" s="26">
        <f>H26+1</f>
        <v>44599</v>
      </c>
      <c r="I27" s="8"/>
      <c r="J27" s="8"/>
      <c r="K27" s="25">
        <f t="shared" si="1"/>
        <v>0</v>
      </c>
    </row>
    <row r="28" spans="2:11" x14ac:dyDescent="0.3">
      <c r="B28" s="22" t="s">
        <v>15</v>
      </c>
      <c r="C28" s="26">
        <f>C27+1</f>
        <v>44593</v>
      </c>
      <c r="D28" s="8"/>
      <c r="E28" s="8"/>
      <c r="F28" s="25"/>
      <c r="G28" s="22" t="s">
        <v>15</v>
      </c>
      <c r="H28" s="26">
        <f>H27+1</f>
        <v>44600</v>
      </c>
      <c r="I28" s="8"/>
      <c r="J28" s="8"/>
      <c r="K28" s="25">
        <f t="shared" si="1"/>
        <v>0</v>
      </c>
    </row>
    <row r="29" spans="2:11" x14ac:dyDescent="0.3">
      <c r="B29" s="22" t="s">
        <v>16</v>
      </c>
      <c r="C29" s="26">
        <f>C28+1</f>
        <v>44594</v>
      </c>
      <c r="D29" s="8"/>
      <c r="E29" s="8"/>
      <c r="F29" s="25"/>
      <c r="G29" s="22" t="s">
        <v>16</v>
      </c>
      <c r="H29" s="26">
        <f>H28+1</f>
        <v>44601</v>
      </c>
      <c r="I29" s="8"/>
      <c r="J29" s="8"/>
      <c r="K29" s="25">
        <f t="shared" si="1"/>
        <v>0</v>
      </c>
    </row>
    <row r="30" spans="2:11" x14ac:dyDescent="0.3">
      <c r="B30" s="27" t="s">
        <v>41</v>
      </c>
      <c r="C30" s="24"/>
      <c r="D30" s="8"/>
      <c r="E30" s="8"/>
      <c r="F30" s="25"/>
      <c r="G30" s="27" t="s">
        <v>41</v>
      </c>
      <c r="H30" s="24"/>
      <c r="I30" s="8"/>
      <c r="J30" s="8"/>
      <c r="K30" s="25">
        <f t="shared" si="1"/>
        <v>0</v>
      </c>
    </row>
    <row r="31" spans="2:11" ht="14.25" customHeight="1" x14ac:dyDescent="0.3">
      <c r="B31" s="85" t="s">
        <v>93</v>
      </c>
      <c r="C31" s="24"/>
      <c r="D31" s="8"/>
      <c r="E31" s="8"/>
      <c r="F31" s="25"/>
      <c r="G31" s="85" t="s">
        <v>93</v>
      </c>
      <c r="H31" s="24"/>
      <c r="I31" s="8"/>
      <c r="J31" s="8"/>
      <c r="K31" s="25">
        <f t="shared" si="1"/>
        <v>0</v>
      </c>
    </row>
    <row r="32" spans="2:11" ht="21.75" customHeight="1" x14ac:dyDescent="0.3">
      <c r="B32" s="86"/>
      <c r="C32" s="28"/>
      <c r="D32" s="8"/>
      <c r="E32" s="8"/>
      <c r="F32" s="25"/>
      <c r="G32" s="86"/>
      <c r="H32" s="28"/>
      <c r="I32" s="8"/>
      <c r="J32" s="8"/>
      <c r="K32" s="29"/>
    </row>
    <row r="33" spans="2:11" ht="15" thickBot="1" x14ac:dyDescent="0.35">
      <c r="B33" s="30" t="s">
        <v>43</v>
      </c>
      <c r="C33" s="31"/>
      <c r="D33" s="32">
        <f>SUM(D24:D30)</f>
        <v>12</v>
      </c>
      <c r="E33" s="32">
        <f>SUM(E24:E30)</f>
        <v>0</v>
      </c>
      <c r="F33" s="33">
        <f>SUM(F24:F32)</f>
        <v>12</v>
      </c>
      <c r="G33" s="30" t="s">
        <v>43</v>
      </c>
      <c r="H33" s="31"/>
      <c r="I33" s="32">
        <f>SUM(I25:I30)</f>
        <v>9</v>
      </c>
      <c r="J33" s="32">
        <f>SUM(J25:J30)</f>
        <v>0</v>
      </c>
      <c r="K33" s="33">
        <f>SUM(K24:K32)</f>
        <v>9</v>
      </c>
    </row>
    <row r="34" spans="2:11" ht="3.75" customHeight="1" thickBot="1" x14ac:dyDescent="0.35"/>
    <row r="35" spans="2:11" ht="41.4" x14ac:dyDescent="0.3">
      <c r="B35" s="19" t="s">
        <v>36</v>
      </c>
      <c r="C35" s="20" t="s">
        <v>37</v>
      </c>
      <c r="D35" s="20" t="s">
        <v>38</v>
      </c>
      <c r="E35" s="20" t="s">
        <v>39</v>
      </c>
      <c r="F35" s="21" t="s">
        <v>40</v>
      </c>
      <c r="G35" s="19" t="s">
        <v>36</v>
      </c>
      <c r="H35" s="20" t="s">
        <v>37</v>
      </c>
      <c r="I35" s="20" t="s">
        <v>38</v>
      </c>
      <c r="J35" s="20" t="s">
        <v>39</v>
      </c>
      <c r="K35" s="21" t="s">
        <v>40</v>
      </c>
    </row>
    <row r="36" spans="2:11" x14ac:dyDescent="0.3">
      <c r="B36" s="34" t="s">
        <v>11</v>
      </c>
      <c r="C36" s="35"/>
      <c r="D36" s="36"/>
      <c r="E36" s="36"/>
      <c r="F36" s="40"/>
      <c r="G36" s="34" t="s">
        <v>11</v>
      </c>
      <c r="H36" s="35"/>
      <c r="I36" s="36"/>
      <c r="J36" s="36"/>
      <c r="K36" s="37"/>
    </row>
    <row r="37" spans="2:11" x14ac:dyDescent="0.3">
      <c r="B37" s="22" t="s">
        <v>12</v>
      </c>
      <c r="C37" s="26">
        <f>H29+3</f>
        <v>44604</v>
      </c>
      <c r="D37" s="8">
        <v>3</v>
      </c>
      <c r="E37" s="8"/>
      <c r="F37" s="25">
        <f t="shared" ref="F37:F42" si="2">D37+E37</f>
        <v>3</v>
      </c>
      <c r="G37" s="22" t="s">
        <v>12</v>
      </c>
      <c r="H37" s="23">
        <f>C41+3</f>
        <v>44611</v>
      </c>
      <c r="I37" s="8">
        <v>3</v>
      </c>
      <c r="J37" s="8"/>
      <c r="K37" s="25">
        <f t="shared" ref="K37:K42" si="3">I37+J37</f>
        <v>3</v>
      </c>
    </row>
    <row r="38" spans="2:11" x14ac:dyDescent="0.3">
      <c r="B38" s="22" t="s">
        <v>13</v>
      </c>
      <c r="C38" s="26">
        <f>C37+1</f>
        <v>44605</v>
      </c>
      <c r="D38" s="8">
        <v>6</v>
      </c>
      <c r="E38" s="8"/>
      <c r="F38" s="25">
        <f t="shared" si="2"/>
        <v>6</v>
      </c>
      <c r="G38" s="22" t="s">
        <v>13</v>
      </c>
      <c r="H38" s="23">
        <f>H37+1</f>
        <v>44612</v>
      </c>
      <c r="I38" s="8">
        <v>6</v>
      </c>
      <c r="J38" s="8"/>
      <c r="K38" s="25">
        <f t="shared" si="3"/>
        <v>6</v>
      </c>
    </row>
    <row r="39" spans="2:11" x14ac:dyDescent="0.3">
      <c r="B39" s="22" t="s">
        <v>14</v>
      </c>
      <c r="C39" s="26">
        <f>C38+1</f>
        <v>44606</v>
      </c>
      <c r="D39" s="8">
        <v>3</v>
      </c>
      <c r="E39" s="8"/>
      <c r="F39" s="25">
        <f t="shared" si="2"/>
        <v>3</v>
      </c>
      <c r="G39" s="22" t="s">
        <v>14</v>
      </c>
      <c r="H39" s="23">
        <f>H38+1</f>
        <v>44613</v>
      </c>
      <c r="I39" s="8">
        <v>3</v>
      </c>
      <c r="J39" s="8"/>
      <c r="K39" s="25">
        <f t="shared" si="3"/>
        <v>3</v>
      </c>
    </row>
    <row r="40" spans="2:11" x14ac:dyDescent="0.3">
      <c r="B40" s="22" t="s">
        <v>15</v>
      </c>
      <c r="C40" s="26">
        <f>C39+1</f>
        <v>44607</v>
      </c>
      <c r="D40" s="8"/>
      <c r="E40" s="8"/>
      <c r="F40" s="25">
        <f t="shared" si="2"/>
        <v>0</v>
      </c>
      <c r="G40" s="22" t="s">
        <v>15</v>
      </c>
      <c r="H40" s="23">
        <f>H39+1</f>
        <v>44614</v>
      </c>
      <c r="I40" s="8"/>
      <c r="J40" s="8"/>
      <c r="K40" s="25">
        <f t="shared" si="3"/>
        <v>0</v>
      </c>
    </row>
    <row r="41" spans="2:11" x14ac:dyDescent="0.3">
      <c r="B41" s="22" t="s">
        <v>16</v>
      </c>
      <c r="C41" s="26">
        <f>C40+1</f>
        <v>44608</v>
      </c>
      <c r="D41" s="8"/>
      <c r="E41" s="8"/>
      <c r="F41" s="25">
        <f t="shared" si="2"/>
        <v>0</v>
      </c>
      <c r="G41" s="22" t="s">
        <v>16</v>
      </c>
      <c r="H41" s="23">
        <f>H40+1</f>
        <v>44615</v>
      </c>
      <c r="I41" s="8"/>
      <c r="J41" s="8"/>
      <c r="K41" s="25">
        <f t="shared" si="3"/>
        <v>0</v>
      </c>
    </row>
    <row r="42" spans="2:11" x14ac:dyDescent="0.3">
      <c r="B42" s="27" t="s">
        <v>41</v>
      </c>
      <c r="C42" s="24"/>
      <c r="D42" s="8"/>
      <c r="E42" s="8"/>
      <c r="F42" s="25">
        <f t="shared" si="2"/>
        <v>0</v>
      </c>
      <c r="G42" s="27" t="s">
        <v>41</v>
      </c>
      <c r="H42" s="24"/>
      <c r="I42" s="8"/>
      <c r="J42" s="8"/>
      <c r="K42" s="25">
        <f t="shared" si="3"/>
        <v>0</v>
      </c>
    </row>
    <row r="43" spans="2:11" ht="14.25" customHeight="1" x14ac:dyDescent="0.3">
      <c r="B43" s="85" t="s">
        <v>93</v>
      </c>
      <c r="C43" s="87"/>
      <c r="D43" s="87"/>
      <c r="E43" s="87"/>
      <c r="F43" s="89">
        <f>D43</f>
        <v>0</v>
      </c>
      <c r="G43" s="85" t="s">
        <v>93</v>
      </c>
      <c r="H43" s="87"/>
      <c r="I43" s="87"/>
      <c r="J43" s="87"/>
      <c r="K43" s="89">
        <f>I43</f>
        <v>0</v>
      </c>
    </row>
    <row r="44" spans="2:11" ht="14.25" customHeight="1" x14ac:dyDescent="0.3">
      <c r="B44" s="86"/>
      <c r="C44" s="88"/>
      <c r="D44" s="88"/>
      <c r="E44" s="88"/>
      <c r="F44" s="90"/>
      <c r="G44" s="86"/>
      <c r="H44" s="88"/>
      <c r="I44" s="88"/>
      <c r="J44" s="88"/>
      <c r="K44" s="90"/>
    </row>
    <row r="45" spans="2:11" ht="15" thickBot="1" x14ac:dyDescent="0.35">
      <c r="B45" s="30" t="s">
        <v>43</v>
      </c>
      <c r="C45" s="31"/>
      <c r="D45" s="32">
        <f>SUM(D37:D43)</f>
        <v>12</v>
      </c>
      <c r="E45" s="32">
        <f>SUM(E37:E42)</f>
        <v>0</v>
      </c>
      <c r="F45" s="33">
        <f>SUM(F36:F43)</f>
        <v>12</v>
      </c>
      <c r="G45" s="30" t="s">
        <v>43</v>
      </c>
      <c r="H45" s="31"/>
      <c r="I45" s="32">
        <f>SUM(I37:I43)</f>
        <v>12</v>
      </c>
      <c r="J45" s="32">
        <f>SUM(J37:J42)</f>
        <v>0</v>
      </c>
      <c r="K45" s="33">
        <f>SUM(K37:K43)</f>
        <v>12</v>
      </c>
    </row>
    <row r="46" spans="2:11" x14ac:dyDescent="0.3">
      <c r="B46" s="91" t="s">
        <v>48</v>
      </c>
      <c r="C46" s="91"/>
      <c r="D46" s="41">
        <v>32</v>
      </c>
      <c r="E46" s="15" t="s">
        <v>28</v>
      </c>
      <c r="F46" s="41"/>
      <c r="G46" s="55"/>
      <c r="H46" s="56"/>
      <c r="I46" s="41"/>
      <c r="J46" s="41"/>
      <c r="K46" s="41"/>
    </row>
    <row r="47" spans="2:11" x14ac:dyDescent="0.3">
      <c r="B47" s="91" t="s">
        <v>49</v>
      </c>
      <c r="C47" s="91"/>
      <c r="D47" s="41">
        <v>13</v>
      </c>
      <c r="E47" s="15" t="s">
        <v>28</v>
      </c>
      <c r="F47" s="41"/>
      <c r="G47" s="55"/>
      <c r="H47" s="56"/>
      <c r="I47" s="41"/>
      <c r="J47" s="41"/>
      <c r="K47" s="41"/>
    </row>
    <row r="48" spans="2:11" x14ac:dyDescent="0.3">
      <c r="B48" s="93" t="s">
        <v>50</v>
      </c>
      <c r="C48" s="93"/>
      <c r="D48" s="41">
        <v>45</v>
      </c>
      <c r="E48" s="15" t="s">
        <v>28</v>
      </c>
      <c r="F48" s="41"/>
      <c r="G48" s="55"/>
      <c r="H48" s="56"/>
      <c r="I48" s="41"/>
      <c r="J48" s="41"/>
      <c r="K48" s="41"/>
    </row>
    <row r="49" spans="2:11" x14ac:dyDescent="0.3">
      <c r="B49" s="55"/>
      <c r="C49" s="56"/>
      <c r="D49" s="41"/>
      <c r="E49" s="41"/>
      <c r="F49" s="41"/>
      <c r="G49" s="55"/>
      <c r="H49" s="56"/>
      <c r="I49" s="41"/>
      <c r="J49" s="41"/>
      <c r="K49" s="41"/>
    </row>
    <row r="50" spans="2:11" x14ac:dyDescent="0.3">
      <c r="B50"/>
      <c r="C50" s="84" t="s">
        <v>51</v>
      </c>
      <c r="D50" s="84"/>
      <c r="E50"/>
      <c r="F50"/>
      <c r="G50" s="43" t="s">
        <v>52</v>
      </c>
      <c r="H50"/>
      <c r="I50"/>
      <c r="J50" s="43" t="s">
        <v>53</v>
      </c>
    </row>
    <row r="51" spans="2:11" x14ac:dyDescent="0.3">
      <c r="B51" s="83" t="s">
        <v>88</v>
      </c>
      <c r="C51" s="83"/>
      <c r="D51" s="83"/>
      <c r="E51" s="83"/>
      <c r="F51" s="84" t="s">
        <v>94</v>
      </c>
      <c r="G51" s="84"/>
      <c r="H51" s="84"/>
      <c r="I51" s="84" t="s">
        <v>97</v>
      </c>
      <c r="J51" s="84"/>
      <c r="K51" s="84"/>
    </row>
    <row r="52" spans="2:11" x14ac:dyDescent="0.3">
      <c r="B52" s="55"/>
      <c r="C52" s="56"/>
      <c r="D52" s="41"/>
      <c r="E52" s="41"/>
      <c r="F52" s="41"/>
      <c r="G52" s="55"/>
      <c r="H52" s="56"/>
      <c r="I52" s="41"/>
      <c r="J52" s="41"/>
      <c r="K52" s="41"/>
    </row>
    <row r="53" spans="2:11" x14ac:dyDescent="0.3">
      <c r="B53" s="55"/>
      <c r="C53" s="56"/>
      <c r="D53" s="41"/>
      <c r="E53" s="41"/>
      <c r="F53" s="41"/>
      <c r="G53" s="55"/>
      <c r="H53" s="56"/>
      <c r="I53" s="41"/>
      <c r="J53" s="41"/>
      <c r="K53" s="41"/>
    </row>
  </sheetData>
  <mergeCells count="63">
    <mergeCell ref="J43:J44"/>
    <mergeCell ref="K43:K44"/>
    <mergeCell ref="C50:D50"/>
    <mergeCell ref="B51:E51"/>
    <mergeCell ref="F51:H51"/>
    <mergeCell ref="I51:K51"/>
    <mergeCell ref="B46:C46"/>
    <mergeCell ref="B47:C47"/>
    <mergeCell ref="B48:C48"/>
    <mergeCell ref="H43:H44"/>
    <mergeCell ref="I43:I44"/>
    <mergeCell ref="B31:B32"/>
    <mergeCell ref="G31:G32"/>
    <mergeCell ref="B43:B44"/>
    <mergeCell ref="C43:C44"/>
    <mergeCell ref="D43:D44"/>
    <mergeCell ref="E43:E44"/>
    <mergeCell ref="F43:F44"/>
    <mergeCell ref="G43:G44"/>
    <mergeCell ref="D18:E18"/>
    <mergeCell ref="H18:I19"/>
    <mergeCell ref="J18:K18"/>
    <mergeCell ref="D19:E19"/>
    <mergeCell ref="J19:K19"/>
    <mergeCell ref="B20:E20"/>
    <mergeCell ref="H20:I21"/>
    <mergeCell ref="J20:K20"/>
    <mergeCell ref="B21:C21"/>
    <mergeCell ref="J21:K21"/>
    <mergeCell ref="B16:C16"/>
    <mergeCell ref="H16:I16"/>
    <mergeCell ref="J16:K16"/>
    <mergeCell ref="D17:E17"/>
    <mergeCell ref="H17:I17"/>
    <mergeCell ref="J17:K17"/>
    <mergeCell ref="B14:C14"/>
    <mergeCell ref="D14:E14"/>
    <mergeCell ref="H14:I14"/>
    <mergeCell ref="J14:K14"/>
    <mergeCell ref="B15:C15"/>
    <mergeCell ref="H15:I15"/>
    <mergeCell ref="J15:K15"/>
    <mergeCell ref="C7:D7"/>
    <mergeCell ref="C9:D9"/>
    <mergeCell ref="E11:G11"/>
    <mergeCell ref="C12:D12"/>
    <mergeCell ref="I12:J12"/>
    <mergeCell ref="C13:E13"/>
    <mergeCell ref="H13:I13"/>
    <mergeCell ref="J13:K13"/>
    <mergeCell ref="I2:I3"/>
    <mergeCell ref="J2:J3"/>
    <mergeCell ref="K2:K3"/>
    <mergeCell ref="E5:F5"/>
    <mergeCell ref="C6:D6"/>
    <mergeCell ref="E6:F6"/>
    <mergeCell ref="C2:C3"/>
    <mergeCell ref="D2:D3"/>
    <mergeCell ref="E2:E3"/>
    <mergeCell ref="F2:F3"/>
    <mergeCell ref="G2:G3"/>
    <mergeCell ref="H2:H3"/>
    <mergeCell ref="C8:H8"/>
  </mergeCells>
  <printOptions horizontalCentered="1"/>
  <pageMargins left="0.70866141732283505" right="0.70866141732283505" top="0.74803149606299202" bottom="0.74803149606299202" header="0.31496062992126" footer="0.31496062992126"/>
  <pageSetup paperSize="9" scale="95" orientation="portrait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604CD-2C90-41EC-8DFA-61614B0D59BA}">
  <dimension ref="B2:K105"/>
  <sheetViews>
    <sheetView rightToLeft="1" view="pageBreakPreview" zoomScale="90" zoomScaleNormal="100" zoomScaleSheetLayoutView="90" workbookViewId="0">
      <selection activeCell="D19" sqref="D19:E19"/>
    </sheetView>
  </sheetViews>
  <sheetFormatPr defaultRowHeight="14.4" x14ac:dyDescent="0.3"/>
  <cols>
    <col min="1" max="1" width="1.88671875" customWidth="1"/>
    <col min="2" max="2" width="9.109375" style="15"/>
    <col min="3" max="5" width="6.6640625" style="15" customWidth="1"/>
    <col min="6" max="7" width="9.109375" style="15"/>
    <col min="8" max="9" width="6.6640625" style="15" customWidth="1"/>
    <col min="10" max="10" width="6.6640625" customWidth="1"/>
    <col min="11" max="11" width="9.44140625" customWidth="1"/>
    <col min="12" max="12" width="2.109375" customWidth="1"/>
  </cols>
  <sheetData>
    <row r="2" spans="2:11" x14ac:dyDescent="0.3">
      <c r="B2" s="1" t="s">
        <v>0</v>
      </c>
      <c r="C2" s="62" t="s">
        <v>1</v>
      </c>
      <c r="D2" s="62" t="s">
        <v>2</v>
      </c>
      <c r="E2" s="62" t="s">
        <v>3</v>
      </c>
      <c r="F2" s="60" t="s">
        <v>4</v>
      </c>
      <c r="G2" s="60" t="s">
        <v>5</v>
      </c>
      <c r="H2" s="60" t="s">
        <v>6</v>
      </c>
      <c r="I2" s="60" t="s">
        <v>7</v>
      </c>
      <c r="J2" s="60" t="s">
        <v>8</v>
      </c>
      <c r="K2" s="60" t="s">
        <v>9</v>
      </c>
    </row>
    <row r="3" spans="2:11" x14ac:dyDescent="0.3">
      <c r="B3" s="2" t="s">
        <v>10</v>
      </c>
      <c r="C3" s="62"/>
      <c r="D3" s="62"/>
      <c r="E3" s="62"/>
      <c r="F3" s="60"/>
      <c r="G3" s="60"/>
      <c r="H3" s="60"/>
      <c r="I3" s="60"/>
      <c r="J3" s="60"/>
      <c r="K3" s="60"/>
    </row>
    <row r="4" spans="2:11" x14ac:dyDescent="0.3">
      <c r="B4" s="3" t="s">
        <v>11</v>
      </c>
      <c r="C4" s="4"/>
      <c r="D4" s="4"/>
      <c r="E4" s="4"/>
      <c r="F4" s="4"/>
      <c r="G4" s="4"/>
      <c r="H4" s="4"/>
      <c r="I4" s="4"/>
      <c r="J4" s="5"/>
      <c r="K4" s="5"/>
    </row>
    <row r="5" spans="2:11" ht="16.5" customHeight="1" x14ac:dyDescent="0.3">
      <c r="B5" s="3" t="s">
        <v>12</v>
      </c>
      <c r="C5" s="4"/>
      <c r="D5" s="4"/>
      <c r="E5" s="4"/>
      <c r="F5" s="4"/>
      <c r="G5" s="6"/>
      <c r="H5" s="7"/>
      <c r="I5" s="6"/>
      <c r="J5" s="6"/>
      <c r="K5" s="6"/>
    </row>
    <row r="6" spans="2:11" x14ac:dyDescent="0.3">
      <c r="B6" s="3" t="s">
        <v>13</v>
      </c>
      <c r="C6" s="4"/>
      <c r="D6" s="4"/>
      <c r="E6" s="4"/>
      <c r="F6" s="4"/>
      <c r="G6" s="7"/>
      <c r="H6" s="7"/>
      <c r="I6" s="6"/>
      <c r="J6" s="6"/>
      <c r="K6" s="6"/>
    </row>
    <row r="7" spans="2:11" x14ac:dyDescent="0.3">
      <c r="B7" s="3" t="s">
        <v>14</v>
      </c>
      <c r="C7" s="4"/>
      <c r="D7" s="4"/>
      <c r="E7" s="4"/>
      <c r="F7" s="4"/>
      <c r="G7" s="7"/>
      <c r="H7" s="7"/>
      <c r="I7" s="6"/>
      <c r="J7" s="6"/>
      <c r="K7" s="6"/>
    </row>
    <row r="8" spans="2:11" ht="27.6" x14ac:dyDescent="0.3">
      <c r="B8" s="3" t="s">
        <v>15</v>
      </c>
      <c r="C8" s="4"/>
      <c r="D8" s="4"/>
      <c r="E8" s="4"/>
      <c r="F8" s="4"/>
      <c r="G8" s="6"/>
      <c r="H8" s="6"/>
      <c r="I8" s="7"/>
      <c r="J8" s="7"/>
      <c r="K8" s="7"/>
    </row>
    <row r="9" spans="2:11" x14ac:dyDescent="0.3">
      <c r="B9" s="3" t="s">
        <v>16</v>
      </c>
      <c r="C9" s="4"/>
      <c r="D9" s="4"/>
      <c r="E9" s="8"/>
      <c r="F9" s="8"/>
      <c r="G9" s="8"/>
      <c r="H9" s="8"/>
      <c r="I9" s="8"/>
      <c r="J9" s="9"/>
      <c r="K9" s="9"/>
    </row>
    <row r="10" spans="2:11" ht="5.25" customHeight="1" x14ac:dyDescent="0.3"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2:11" ht="14.25" customHeight="1" x14ac:dyDescent="0.3">
      <c r="B11" s="11"/>
      <c r="C11" s="11"/>
      <c r="D11" s="11"/>
      <c r="E11" s="66" t="s">
        <v>17</v>
      </c>
      <c r="F11" s="66"/>
      <c r="G11" s="66"/>
      <c r="H11" s="13">
        <v>1</v>
      </c>
      <c r="I11" s="11">
        <v>2023</v>
      </c>
      <c r="J11" s="11"/>
      <c r="K11" s="11"/>
    </row>
    <row r="12" spans="2:11" ht="14.25" customHeight="1" x14ac:dyDescent="0.3">
      <c r="B12" s="11" t="s">
        <v>18</v>
      </c>
      <c r="C12" s="67" t="s">
        <v>19</v>
      </c>
      <c r="D12" s="67"/>
      <c r="E12" s="12"/>
      <c r="F12" s="12"/>
      <c r="G12" s="12"/>
      <c r="H12" s="11"/>
      <c r="I12" s="68" t="s">
        <v>20</v>
      </c>
      <c r="J12" s="68"/>
      <c r="K12" s="11"/>
    </row>
    <row r="13" spans="2:11" x14ac:dyDescent="0.3">
      <c r="B13" s="14" t="s">
        <v>21</v>
      </c>
      <c r="C13" s="57" t="s">
        <v>22</v>
      </c>
      <c r="D13" s="57"/>
      <c r="E13" s="57"/>
      <c r="H13" s="58" t="s">
        <v>23</v>
      </c>
      <c r="I13" s="59"/>
      <c r="J13" s="58" t="s">
        <v>24</v>
      </c>
      <c r="K13" s="59"/>
    </row>
    <row r="14" spans="2:11" x14ac:dyDescent="0.3">
      <c r="B14" s="67" t="s">
        <v>25</v>
      </c>
      <c r="C14" s="67"/>
      <c r="D14" s="69" t="s">
        <v>26</v>
      </c>
      <c r="E14" s="69"/>
      <c r="H14" s="70"/>
      <c r="I14" s="71"/>
      <c r="J14" s="72"/>
      <c r="K14" s="73"/>
    </row>
    <row r="15" spans="2:11" x14ac:dyDescent="0.3">
      <c r="B15" s="67" t="s">
        <v>27</v>
      </c>
      <c r="C15" s="67"/>
      <c r="D15" s="16"/>
      <c r="E15" s="15" t="s">
        <v>28</v>
      </c>
      <c r="H15" s="70"/>
      <c r="I15" s="71"/>
      <c r="J15" s="72"/>
      <c r="K15" s="73"/>
    </row>
    <row r="16" spans="2:11" x14ac:dyDescent="0.3">
      <c r="B16" s="67" t="s">
        <v>29</v>
      </c>
      <c r="C16" s="67"/>
      <c r="D16" s="16"/>
      <c r="E16" s="15" t="s">
        <v>28</v>
      </c>
      <c r="H16" s="70"/>
      <c r="I16" s="71"/>
      <c r="J16" s="72"/>
      <c r="K16" s="73"/>
    </row>
    <row r="17" spans="2:11" x14ac:dyDescent="0.3">
      <c r="B17" s="11"/>
      <c r="C17" s="17" t="s">
        <v>30</v>
      </c>
      <c r="D17" s="74"/>
      <c r="E17" s="74"/>
      <c r="H17" s="72"/>
      <c r="I17" s="73"/>
      <c r="J17" s="72"/>
      <c r="K17" s="73"/>
    </row>
    <row r="18" spans="2:11" x14ac:dyDescent="0.3">
      <c r="B18" s="11"/>
      <c r="C18" s="17" t="s">
        <v>31</v>
      </c>
      <c r="D18" s="74" t="s">
        <v>82</v>
      </c>
      <c r="E18" s="74"/>
      <c r="H18" s="78" t="s">
        <v>32</v>
      </c>
      <c r="I18" s="79"/>
      <c r="J18" s="72"/>
      <c r="K18" s="73"/>
    </row>
    <row r="19" spans="2:11" x14ac:dyDescent="0.3">
      <c r="B19" s="11"/>
      <c r="C19" s="17" t="s">
        <v>33</v>
      </c>
      <c r="D19" s="96" t="s">
        <v>99</v>
      </c>
      <c r="E19" s="74"/>
      <c r="H19" s="80"/>
      <c r="I19" s="81"/>
      <c r="J19" s="72"/>
      <c r="K19" s="73"/>
    </row>
    <row r="20" spans="2:11" ht="14.25" customHeight="1" x14ac:dyDescent="0.3">
      <c r="B20" s="77"/>
      <c r="C20" s="77"/>
      <c r="D20" s="77"/>
      <c r="E20" s="77"/>
      <c r="H20" s="78" t="s">
        <v>34</v>
      </c>
      <c r="I20" s="79"/>
      <c r="J20" s="75"/>
      <c r="K20" s="76"/>
    </row>
    <row r="21" spans="2:11" ht="15.75" customHeight="1" x14ac:dyDescent="0.3">
      <c r="B21" s="67" t="s">
        <v>35</v>
      </c>
      <c r="C21" s="67"/>
      <c r="D21" s="18">
        <v>8</v>
      </c>
      <c r="E21" s="15" t="s">
        <v>28</v>
      </c>
      <c r="H21" s="80"/>
      <c r="I21" s="81"/>
      <c r="J21" s="75"/>
      <c r="K21" s="76"/>
    </row>
    <row r="22" spans="2:11" ht="15.75" customHeight="1" thickBot="1" x14ac:dyDescent="0.35"/>
    <row r="23" spans="2:11" ht="41.4" x14ac:dyDescent="0.3">
      <c r="B23" s="19" t="s">
        <v>36</v>
      </c>
      <c r="C23" s="20" t="s">
        <v>37</v>
      </c>
      <c r="D23" s="20" t="s">
        <v>38</v>
      </c>
      <c r="E23" s="20" t="s">
        <v>39</v>
      </c>
      <c r="F23" s="21" t="s">
        <v>40</v>
      </c>
      <c r="G23" s="19" t="s">
        <v>36</v>
      </c>
      <c r="H23" s="20" t="s">
        <v>37</v>
      </c>
      <c r="I23" s="20" t="s">
        <v>38</v>
      </c>
      <c r="J23" s="20" t="s">
        <v>39</v>
      </c>
      <c r="K23" s="21" t="s">
        <v>40</v>
      </c>
    </row>
    <row r="24" spans="2:11" x14ac:dyDescent="0.3">
      <c r="B24" s="22" t="s">
        <v>11</v>
      </c>
      <c r="C24" s="23">
        <v>44563</v>
      </c>
      <c r="D24" s="24"/>
      <c r="E24" s="24"/>
      <c r="F24" s="25"/>
      <c r="G24" s="22" t="s">
        <v>11</v>
      </c>
      <c r="H24" s="26">
        <v>44570</v>
      </c>
      <c r="I24" s="24"/>
      <c r="J24" s="24"/>
      <c r="K24" s="25"/>
    </row>
    <row r="25" spans="2:11" x14ac:dyDescent="0.3">
      <c r="B25" s="22" t="s">
        <v>12</v>
      </c>
      <c r="C25" s="23">
        <v>44564</v>
      </c>
      <c r="D25" s="8"/>
      <c r="E25" s="8"/>
      <c r="F25" s="25">
        <v>3</v>
      </c>
      <c r="G25" s="22" t="s">
        <v>12</v>
      </c>
      <c r="H25" s="26">
        <v>44571</v>
      </c>
      <c r="I25" s="8"/>
      <c r="J25" s="8"/>
      <c r="K25" s="25">
        <v>3</v>
      </c>
    </row>
    <row r="26" spans="2:11" x14ac:dyDescent="0.3">
      <c r="B26" s="22" t="s">
        <v>13</v>
      </c>
      <c r="C26" s="23">
        <v>44565</v>
      </c>
      <c r="D26" s="8"/>
      <c r="E26" s="8"/>
      <c r="F26" s="25">
        <v>3</v>
      </c>
      <c r="G26" s="22" t="s">
        <v>13</v>
      </c>
      <c r="H26" s="26">
        <v>44572</v>
      </c>
      <c r="I26" s="8"/>
      <c r="J26" s="8"/>
      <c r="K26" s="25">
        <v>3</v>
      </c>
    </row>
    <row r="27" spans="2:11" x14ac:dyDescent="0.3">
      <c r="B27" s="22" t="s">
        <v>14</v>
      </c>
      <c r="C27" s="23">
        <v>44566</v>
      </c>
      <c r="D27" s="8"/>
      <c r="E27" s="8"/>
      <c r="F27" s="25">
        <v>3</v>
      </c>
      <c r="G27" s="22" t="s">
        <v>14</v>
      </c>
      <c r="H27" s="26">
        <v>44573</v>
      </c>
      <c r="I27" s="8"/>
      <c r="J27" s="8"/>
      <c r="K27" s="25">
        <v>3</v>
      </c>
    </row>
    <row r="28" spans="2:11" ht="27.6" x14ac:dyDescent="0.3">
      <c r="B28" s="22" t="s">
        <v>15</v>
      </c>
      <c r="C28" s="23">
        <v>44567</v>
      </c>
      <c r="D28" s="8"/>
      <c r="E28" s="8"/>
      <c r="F28" s="25">
        <v>3</v>
      </c>
      <c r="G28" s="22" t="s">
        <v>15</v>
      </c>
      <c r="H28" s="26">
        <v>44574</v>
      </c>
      <c r="I28" s="8"/>
      <c r="J28" s="8"/>
      <c r="K28" s="25">
        <v>3</v>
      </c>
    </row>
    <row r="29" spans="2:11" x14ac:dyDescent="0.3">
      <c r="B29" s="22" t="s">
        <v>16</v>
      </c>
      <c r="C29" s="23">
        <v>44568</v>
      </c>
      <c r="D29" s="8"/>
      <c r="E29" s="8"/>
      <c r="F29" s="25">
        <v>3</v>
      </c>
      <c r="G29" s="22" t="s">
        <v>16</v>
      </c>
      <c r="H29" s="26">
        <v>44575</v>
      </c>
      <c r="I29" s="8"/>
      <c r="J29" s="8"/>
      <c r="K29" s="25">
        <v>3</v>
      </c>
    </row>
    <row r="30" spans="2:11" x14ac:dyDescent="0.3">
      <c r="B30" s="27" t="s">
        <v>41</v>
      </c>
      <c r="C30" s="24"/>
      <c r="D30" s="8"/>
      <c r="E30" s="8"/>
      <c r="F30" s="25"/>
      <c r="G30" s="27" t="s">
        <v>41</v>
      </c>
      <c r="H30" s="24"/>
      <c r="I30" s="8"/>
      <c r="J30" s="8"/>
      <c r="K30" s="25"/>
    </row>
    <row r="31" spans="2:11" ht="14.25" customHeight="1" x14ac:dyDescent="0.3">
      <c r="B31" s="85" t="s">
        <v>42</v>
      </c>
      <c r="C31" s="24"/>
      <c r="D31" s="8"/>
      <c r="E31" s="8"/>
      <c r="F31" s="25"/>
      <c r="G31" s="85" t="s">
        <v>42</v>
      </c>
      <c r="H31" s="24"/>
      <c r="I31" s="8"/>
      <c r="J31" s="8"/>
      <c r="K31" s="25"/>
    </row>
    <row r="32" spans="2:11" ht="14.25" customHeight="1" x14ac:dyDescent="0.3">
      <c r="B32" s="86"/>
      <c r="C32" s="28"/>
      <c r="D32" s="8"/>
      <c r="E32" s="8"/>
      <c r="F32" s="29"/>
      <c r="G32" s="86"/>
      <c r="H32" s="28"/>
      <c r="I32" s="8"/>
      <c r="J32" s="8"/>
      <c r="K32" s="29"/>
    </row>
    <row r="33" spans="2:11" ht="15" thickBot="1" x14ac:dyDescent="0.35">
      <c r="B33" s="30" t="s">
        <v>43</v>
      </c>
      <c r="C33" s="31"/>
      <c r="D33" s="32">
        <f>SUM(D24:D30)</f>
        <v>0</v>
      </c>
      <c r="E33" s="32">
        <f>SUM(E24:E30)</f>
        <v>0</v>
      </c>
      <c r="F33" s="33">
        <f>SUM(F24:F29)</f>
        <v>15</v>
      </c>
      <c r="G33" s="30" t="s">
        <v>43</v>
      </c>
      <c r="H33" s="31"/>
      <c r="I33" s="32">
        <f>SUM(I25:I30)</f>
        <v>0</v>
      </c>
      <c r="J33" s="32">
        <f>SUM(J25:J30)</f>
        <v>0</v>
      </c>
      <c r="K33" s="33">
        <f>SUM(K24:K29)</f>
        <v>15</v>
      </c>
    </row>
    <row r="34" spans="2:11" ht="3.75" customHeight="1" thickBot="1" x14ac:dyDescent="0.35"/>
    <row r="35" spans="2:11" ht="41.4" x14ac:dyDescent="0.3">
      <c r="B35" s="19" t="s">
        <v>36</v>
      </c>
      <c r="C35" s="20" t="s">
        <v>37</v>
      </c>
      <c r="D35" s="20" t="s">
        <v>38</v>
      </c>
      <c r="E35" s="20" t="s">
        <v>39</v>
      </c>
      <c r="F35" s="21" t="s">
        <v>40</v>
      </c>
      <c r="G35" s="19" t="s">
        <v>36</v>
      </c>
      <c r="H35" s="20" t="s">
        <v>37</v>
      </c>
      <c r="I35" s="20" t="s">
        <v>38</v>
      </c>
      <c r="J35" s="20" t="s">
        <v>39</v>
      </c>
      <c r="K35" s="21" t="s">
        <v>40</v>
      </c>
    </row>
    <row r="36" spans="2:11" x14ac:dyDescent="0.3">
      <c r="B36" s="22" t="s">
        <v>11</v>
      </c>
      <c r="C36" s="26">
        <v>44577</v>
      </c>
      <c r="D36" s="24"/>
      <c r="E36" s="24"/>
      <c r="F36" s="25"/>
      <c r="G36" s="34" t="s">
        <v>11</v>
      </c>
      <c r="H36" s="35"/>
      <c r="I36" s="36"/>
      <c r="J36" s="36"/>
      <c r="K36" s="37"/>
    </row>
    <row r="37" spans="2:11" x14ac:dyDescent="0.3">
      <c r="B37" s="22" t="s">
        <v>12</v>
      </c>
      <c r="C37" s="26">
        <v>44578</v>
      </c>
      <c r="D37" s="8"/>
      <c r="E37" s="8"/>
      <c r="F37" s="25">
        <v>3</v>
      </c>
      <c r="G37" s="34" t="s">
        <v>12</v>
      </c>
      <c r="H37" s="38"/>
      <c r="I37" s="39"/>
      <c r="J37" s="39"/>
      <c r="K37" s="40"/>
    </row>
    <row r="38" spans="2:11" x14ac:dyDescent="0.3">
      <c r="B38" s="22" t="s">
        <v>13</v>
      </c>
      <c r="C38" s="26">
        <v>44579</v>
      </c>
      <c r="D38" s="8"/>
      <c r="E38" s="8"/>
      <c r="F38" s="25">
        <v>3</v>
      </c>
      <c r="G38" s="22" t="s">
        <v>13</v>
      </c>
      <c r="H38" s="23" t="s">
        <v>44</v>
      </c>
      <c r="I38" s="8"/>
      <c r="J38" s="8"/>
      <c r="K38" s="25"/>
    </row>
    <row r="39" spans="2:11" x14ac:dyDescent="0.3">
      <c r="B39" s="22" t="s">
        <v>14</v>
      </c>
      <c r="C39" s="26">
        <v>44580</v>
      </c>
      <c r="D39" s="8"/>
      <c r="E39" s="8"/>
      <c r="F39" s="25">
        <v>3</v>
      </c>
      <c r="G39" s="22" t="s">
        <v>14</v>
      </c>
      <c r="H39" s="23" t="s">
        <v>45</v>
      </c>
      <c r="I39" s="8"/>
      <c r="J39" s="8"/>
      <c r="K39" s="25"/>
    </row>
    <row r="40" spans="2:11" ht="27.6" x14ac:dyDescent="0.3">
      <c r="B40" s="22" t="s">
        <v>15</v>
      </c>
      <c r="C40" s="26">
        <v>44581</v>
      </c>
      <c r="D40" s="8"/>
      <c r="E40" s="8"/>
      <c r="F40" s="25">
        <v>3</v>
      </c>
      <c r="G40" s="22" t="s">
        <v>15</v>
      </c>
      <c r="H40" s="23" t="s">
        <v>46</v>
      </c>
      <c r="I40" s="8"/>
      <c r="J40" s="8"/>
      <c r="K40" s="25"/>
    </row>
    <row r="41" spans="2:11" x14ac:dyDescent="0.3">
      <c r="B41" s="22" t="s">
        <v>16</v>
      </c>
      <c r="C41" s="26">
        <v>44582</v>
      </c>
      <c r="D41" s="8"/>
      <c r="E41" s="8"/>
      <c r="F41" s="25"/>
      <c r="G41" s="22" t="s">
        <v>16</v>
      </c>
      <c r="H41" s="23" t="s">
        <v>47</v>
      </c>
      <c r="I41" s="8"/>
      <c r="J41" s="8"/>
      <c r="K41" s="25"/>
    </row>
    <row r="42" spans="2:11" x14ac:dyDescent="0.3">
      <c r="B42" s="27" t="s">
        <v>41</v>
      </c>
      <c r="C42" s="24"/>
      <c r="D42" s="8"/>
      <c r="E42" s="8"/>
      <c r="F42" s="25"/>
      <c r="G42" s="27" t="s">
        <v>41</v>
      </c>
      <c r="H42" s="24"/>
      <c r="I42" s="8"/>
      <c r="J42" s="8"/>
      <c r="K42" s="25"/>
    </row>
    <row r="43" spans="2:11" ht="14.25" customHeight="1" x14ac:dyDescent="0.3">
      <c r="B43" s="85" t="s">
        <v>42</v>
      </c>
      <c r="C43" s="24"/>
      <c r="D43" s="8"/>
      <c r="E43" s="8"/>
      <c r="F43" s="25"/>
      <c r="G43" s="85" t="s">
        <v>42</v>
      </c>
      <c r="H43" s="24"/>
      <c r="I43" s="8"/>
      <c r="J43" s="8"/>
      <c r="K43" s="25"/>
    </row>
    <row r="44" spans="2:11" ht="14.25" customHeight="1" x14ac:dyDescent="0.3">
      <c r="B44" s="86"/>
      <c r="C44" s="28"/>
      <c r="D44" s="8"/>
      <c r="E44" s="8"/>
      <c r="F44" s="29"/>
      <c r="G44" s="86"/>
      <c r="H44" s="28"/>
      <c r="I44" s="8"/>
      <c r="J44" s="8"/>
      <c r="K44" s="29"/>
    </row>
    <row r="45" spans="2:11" ht="15" thickBot="1" x14ac:dyDescent="0.35">
      <c r="B45" s="30" t="s">
        <v>43</v>
      </c>
      <c r="C45" s="31"/>
      <c r="D45" s="32">
        <f>SUM(D37:D42)</f>
        <v>0</v>
      </c>
      <c r="E45" s="32">
        <f>SUM(E37:E42)</f>
        <v>0</v>
      </c>
      <c r="F45" s="33">
        <f>SUM(F36:F41)</f>
        <v>12</v>
      </c>
      <c r="G45" s="30" t="s">
        <v>43</v>
      </c>
      <c r="H45" s="31"/>
      <c r="I45" s="32">
        <f>SUM(I37:I42)</f>
        <v>0</v>
      </c>
      <c r="J45" s="32">
        <f>SUM(J37:J42)</f>
        <v>0</v>
      </c>
      <c r="K45" s="33">
        <f>SUM(K37:K42)</f>
        <v>0</v>
      </c>
    </row>
    <row r="46" spans="2:11" ht="4.5" customHeight="1" x14ac:dyDescent="0.3"/>
    <row r="47" spans="2:11" x14ac:dyDescent="0.3">
      <c r="B47" s="91" t="s">
        <v>48</v>
      </c>
      <c r="C47" s="91"/>
      <c r="D47" s="41"/>
      <c r="E47" s="15" t="s">
        <v>28</v>
      </c>
    </row>
    <row r="48" spans="2:11" x14ac:dyDescent="0.3">
      <c r="B48" s="91" t="s">
        <v>49</v>
      </c>
      <c r="C48" s="91"/>
      <c r="D48" s="41"/>
      <c r="E48" s="15" t="s">
        <v>28</v>
      </c>
    </row>
    <row r="49" spans="2:11" x14ac:dyDescent="0.3">
      <c r="B49" s="93" t="s">
        <v>50</v>
      </c>
      <c r="C49" s="93"/>
      <c r="D49" s="41">
        <f>SUM(F33+K33+F45+K45)</f>
        <v>42</v>
      </c>
      <c r="E49" s="15" t="s">
        <v>28</v>
      </c>
    </row>
    <row r="50" spans="2:11" x14ac:dyDescent="0.3">
      <c r="B50" s="42"/>
    </row>
    <row r="51" spans="2:11" x14ac:dyDescent="0.3">
      <c r="B51"/>
      <c r="C51" s="84" t="s">
        <v>51</v>
      </c>
      <c r="D51" s="84"/>
      <c r="E51"/>
      <c r="F51"/>
      <c r="G51" s="43" t="s">
        <v>52</v>
      </c>
      <c r="H51"/>
      <c r="I51"/>
      <c r="J51" s="43" t="s">
        <v>53</v>
      </c>
    </row>
    <row r="52" spans="2:11" x14ac:dyDescent="0.3">
      <c r="B52" s="83" t="s">
        <v>54</v>
      </c>
      <c r="C52" s="83"/>
      <c r="D52" s="83"/>
      <c r="E52" s="83"/>
      <c r="F52" s="84" t="s">
        <v>55</v>
      </c>
      <c r="G52" s="84"/>
      <c r="H52" s="84"/>
      <c r="I52" s="84" t="s">
        <v>56</v>
      </c>
      <c r="J52" s="84"/>
      <c r="K52" s="84"/>
    </row>
    <row r="55" spans="2:11" x14ac:dyDescent="0.3">
      <c r="B55" s="1" t="s">
        <v>0</v>
      </c>
      <c r="C55" s="62" t="s">
        <v>1</v>
      </c>
      <c r="D55" s="62" t="s">
        <v>2</v>
      </c>
      <c r="E55" s="62" t="s">
        <v>3</v>
      </c>
      <c r="F55" s="60" t="s">
        <v>4</v>
      </c>
      <c r="G55" s="60" t="s">
        <v>5</v>
      </c>
      <c r="H55" s="60" t="s">
        <v>6</v>
      </c>
      <c r="I55" s="60" t="s">
        <v>7</v>
      </c>
      <c r="J55" s="60" t="s">
        <v>8</v>
      </c>
      <c r="K55" s="60" t="s">
        <v>9</v>
      </c>
    </row>
    <row r="56" spans="2:11" x14ac:dyDescent="0.3">
      <c r="B56" s="2" t="s">
        <v>10</v>
      </c>
      <c r="C56" s="62"/>
      <c r="D56" s="62"/>
      <c r="E56" s="62"/>
      <c r="F56" s="60"/>
      <c r="G56" s="60"/>
      <c r="H56" s="60"/>
      <c r="I56" s="60"/>
      <c r="J56" s="60"/>
      <c r="K56" s="60"/>
    </row>
    <row r="57" spans="2:11" x14ac:dyDescent="0.3">
      <c r="B57" s="3" t="s">
        <v>11</v>
      </c>
      <c r="C57" s="4"/>
      <c r="D57" s="4"/>
      <c r="E57" s="4"/>
      <c r="F57" s="4"/>
      <c r="G57" s="4"/>
      <c r="H57" s="4"/>
      <c r="I57" s="4"/>
      <c r="J57" s="5"/>
      <c r="K57" s="5"/>
    </row>
    <row r="58" spans="2:11" x14ac:dyDescent="0.3">
      <c r="B58" s="3" t="s">
        <v>12</v>
      </c>
      <c r="C58" s="94" t="s">
        <v>57</v>
      </c>
      <c r="D58" s="94"/>
      <c r="E58" s="94" t="s">
        <v>58</v>
      </c>
      <c r="F58" s="94"/>
      <c r="G58" s="6" t="s">
        <v>59</v>
      </c>
      <c r="H58" s="7"/>
      <c r="I58" s="6"/>
      <c r="J58" s="6"/>
      <c r="K58" s="6"/>
    </row>
    <row r="59" spans="2:11" x14ac:dyDescent="0.3">
      <c r="B59" s="3" t="s">
        <v>13</v>
      </c>
      <c r="C59" s="94" t="s">
        <v>60</v>
      </c>
      <c r="D59" s="94"/>
      <c r="E59" s="94" t="s">
        <v>61</v>
      </c>
      <c r="F59" s="94"/>
      <c r="G59" s="7"/>
      <c r="H59" s="7"/>
      <c r="I59" s="6"/>
      <c r="J59" s="6"/>
      <c r="K59" s="6"/>
    </row>
    <row r="60" spans="2:11" x14ac:dyDescent="0.3">
      <c r="B60" s="3" t="s">
        <v>14</v>
      </c>
      <c r="C60" s="94" t="s">
        <v>62</v>
      </c>
      <c r="D60" s="94"/>
      <c r="E60" s="94" t="s">
        <v>63</v>
      </c>
      <c r="F60" s="94"/>
      <c r="G60" s="94" t="s">
        <v>64</v>
      </c>
      <c r="H60" s="94"/>
      <c r="I60" s="6"/>
      <c r="J60" s="6"/>
      <c r="K60" s="6"/>
    </row>
    <row r="61" spans="2:11" ht="27.6" x14ac:dyDescent="0.3">
      <c r="B61" s="3" t="s">
        <v>15</v>
      </c>
      <c r="C61" s="94" t="s">
        <v>60</v>
      </c>
      <c r="D61" s="94"/>
      <c r="E61" s="94" t="s">
        <v>61</v>
      </c>
      <c r="F61" s="94"/>
      <c r="G61" s="6" t="s">
        <v>65</v>
      </c>
      <c r="H61" s="6" t="s">
        <v>66</v>
      </c>
      <c r="I61" s="7"/>
      <c r="J61" s="7"/>
      <c r="K61" s="7"/>
    </row>
    <row r="62" spans="2:11" x14ac:dyDescent="0.3">
      <c r="B62" s="3" t="s">
        <v>16</v>
      </c>
      <c r="C62" s="95"/>
      <c r="D62" s="95"/>
      <c r="E62" s="8"/>
      <c r="F62" s="8"/>
      <c r="G62" s="8"/>
      <c r="H62" s="8"/>
      <c r="I62" s="8"/>
      <c r="J62" s="9"/>
      <c r="K62" s="9"/>
    </row>
    <row r="63" spans="2:11" x14ac:dyDescent="0.3">
      <c r="B63" s="10"/>
      <c r="C63" s="10"/>
      <c r="D63" s="10"/>
      <c r="E63" s="10"/>
      <c r="F63" s="10"/>
      <c r="G63" s="10"/>
      <c r="H63" s="10"/>
      <c r="I63" s="10"/>
      <c r="J63" s="10"/>
      <c r="K63" s="10"/>
    </row>
    <row r="64" spans="2:11" ht="15.6" x14ac:dyDescent="0.3">
      <c r="B64" s="11"/>
      <c r="C64" s="11"/>
      <c r="D64" s="11"/>
      <c r="E64" s="66" t="s">
        <v>67</v>
      </c>
      <c r="F64" s="66"/>
      <c r="G64" s="66"/>
      <c r="H64" s="13">
        <v>11</v>
      </c>
      <c r="I64" s="11">
        <v>2022</v>
      </c>
      <c r="J64" s="11"/>
      <c r="K64" s="11"/>
    </row>
    <row r="65" spans="2:11" x14ac:dyDescent="0.3">
      <c r="B65" s="11" t="s">
        <v>18</v>
      </c>
      <c r="C65" s="67" t="s">
        <v>19</v>
      </c>
      <c r="D65" s="67"/>
      <c r="E65" s="12"/>
      <c r="F65" s="12"/>
      <c r="G65" s="12"/>
      <c r="H65" s="11"/>
      <c r="I65" s="68" t="s">
        <v>20</v>
      </c>
      <c r="J65" s="68"/>
      <c r="K65" s="11"/>
    </row>
    <row r="66" spans="2:11" x14ac:dyDescent="0.3">
      <c r="B66" s="14" t="s">
        <v>21</v>
      </c>
      <c r="C66" s="57" t="s">
        <v>68</v>
      </c>
      <c r="D66" s="57"/>
      <c r="E66" s="57"/>
      <c r="H66" s="58" t="s">
        <v>23</v>
      </c>
      <c r="I66" s="59"/>
      <c r="J66" s="58" t="s">
        <v>24</v>
      </c>
      <c r="K66" s="59"/>
    </row>
    <row r="67" spans="2:11" x14ac:dyDescent="0.3">
      <c r="B67" s="67" t="s">
        <v>25</v>
      </c>
      <c r="C67" s="67"/>
      <c r="D67" s="69" t="s">
        <v>69</v>
      </c>
      <c r="E67" s="69"/>
      <c r="H67" s="70" t="s">
        <v>70</v>
      </c>
      <c r="I67" s="71"/>
      <c r="J67" s="72" t="s">
        <v>71</v>
      </c>
      <c r="K67" s="73"/>
    </row>
    <row r="68" spans="2:11" x14ac:dyDescent="0.3">
      <c r="B68" s="67" t="s">
        <v>27</v>
      </c>
      <c r="C68" s="67"/>
      <c r="D68" s="16" t="s">
        <v>72</v>
      </c>
      <c r="E68" s="15" t="s">
        <v>28</v>
      </c>
      <c r="H68" s="70" t="s">
        <v>73</v>
      </c>
      <c r="I68" s="71"/>
      <c r="J68" s="72" t="s">
        <v>74</v>
      </c>
      <c r="K68" s="73"/>
    </row>
    <row r="69" spans="2:11" x14ac:dyDescent="0.3">
      <c r="B69" s="67" t="s">
        <v>29</v>
      </c>
      <c r="C69" s="67"/>
      <c r="D69" s="16" t="s">
        <v>75</v>
      </c>
      <c r="E69" s="15" t="s">
        <v>28</v>
      </c>
      <c r="H69" s="70" t="s">
        <v>76</v>
      </c>
      <c r="I69" s="71"/>
      <c r="J69" s="72" t="s">
        <v>77</v>
      </c>
      <c r="K69" s="73"/>
    </row>
    <row r="70" spans="2:11" x14ac:dyDescent="0.3">
      <c r="B70" s="11"/>
      <c r="C70" s="17" t="s">
        <v>30</v>
      </c>
      <c r="D70" s="74" t="s">
        <v>78</v>
      </c>
      <c r="E70" s="74"/>
      <c r="H70" s="72"/>
      <c r="I70" s="73"/>
      <c r="J70" s="72"/>
      <c r="K70" s="73"/>
    </row>
    <row r="71" spans="2:11" x14ac:dyDescent="0.3">
      <c r="B71" s="11"/>
      <c r="C71" s="17" t="s">
        <v>31</v>
      </c>
      <c r="D71" s="74"/>
      <c r="E71" s="74"/>
      <c r="H71" s="78" t="s">
        <v>32</v>
      </c>
      <c r="I71" s="79"/>
      <c r="J71" s="72"/>
      <c r="K71" s="73"/>
    </row>
    <row r="72" spans="2:11" x14ac:dyDescent="0.3">
      <c r="B72" s="11"/>
      <c r="C72" s="17" t="s">
        <v>33</v>
      </c>
      <c r="D72" s="74" t="s">
        <v>79</v>
      </c>
      <c r="E72" s="74"/>
      <c r="H72" s="80"/>
      <c r="I72" s="81"/>
      <c r="J72" s="72"/>
      <c r="K72" s="73"/>
    </row>
    <row r="73" spans="2:11" x14ac:dyDescent="0.3">
      <c r="B73" s="77"/>
      <c r="C73" s="77"/>
      <c r="D73" s="77"/>
      <c r="E73" s="77"/>
      <c r="H73" s="78" t="s">
        <v>34</v>
      </c>
      <c r="I73" s="79"/>
      <c r="J73" s="75"/>
      <c r="K73" s="76"/>
    </row>
    <row r="74" spans="2:11" x14ac:dyDescent="0.3">
      <c r="B74" s="67" t="s">
        <v>35</v>
      </c>
      <c r="C74" s="67"/>
      <c r="D74" s="18" t="s">
        <v>80</v>
      </c>
      <c r="E74" s="15" t="s">
        <v>28</v>
      </c>
      <c r="H74" s="80"/>
      <c r="I74" s="81"/>
      <c r="J74" s="75"/>
      <c r="K74" s="76"/>
    </row>
    <row r="75" spans="2:11" ht="15" thickBot="1" x14ac:dyDescent="0.35"/>
    <row r="76" spans="2:11" ht="41.4" x14ac:dyDescent="0.3">
      <c r="B76" s="19" t="s">
        <v>36</v>
      </c>
      <c r="C76" s="20" t="s">
        <v>37</v>
      </c>
      <c r="D76" s="20" t="s">
        <v>38</v>
      </c>
      <c r="E76" s="20" t="s">
        <v>39</v>
      </c>
      <c r="F76" s="21" t="s">
        <v>40</v>
      </c>
      <c r="G76" s="19" t="s">
        <v>36</v>
      </c>
      <c r="H76" s="20" t="s">
        <v>37</v>
      </c>
      <c r="I76" s="20" t="s">
        <v>38</v>
      </c>
      <c r="J76" s="20" t="s">
        <v>39</v>
      </c>
      <c r="K76" s="21" t="s">
        <v>40</v>
      </c>
    </row>
    <row r="77" spans="2:11" x14ac:dyDescent="0.3">
      <c r="B77" s="44" t="s">
        <v>11</v>
      </c>
      <c r="C77" s="45"/>
      <c r="D77" s="46"/>
      <c r="E77" s="46"/>
      <c r="F77" s="47"/>
      <c r="G77" s="44" t="s">
        <v>11</v>
      </c>
      <c r="H77" s="45"/>
      <c r="I77" s="46"/>
      <c r="J77" s="46"/>
      <c r="K77" s="47"/>
    </row>
    <row r="78" spans="2:11" x14ac:dyDescent="0.3">
      <c r="B78" s="22" t="s">
        <v>12</v>
      </c>
      <c r="C78" s="23" t="e">
        <f>H41+3</f>
        <v>#VALUE!</v>
      </c>
      <c r="D78" s="8">
        <v>5</v>
      </c>
      <c r="E78" s="8"/>
      <c r="F78" s="25">
        <v>5</v>
      </c>
      <c r="G78" s="22" t="s">
        <v>12</v>
      </c>
      <c r="H78" s="26"/>
      <c r="I78" s="8"/>
      <c r="J78" s="8"/>
      <c r="K78" s="25"/>
    </row>
    <row r="79" spans="2:11" x14ac:dyDescent="0.3">
      <c r="B79" s="22" t="s">
        <v>13</v>
      </c>
      <c r="C79" s="26" t="e">
        <f t="shared" ref="C79:C82" si="0">C78+1</f>
        <v>#VALUE!</v>
      </c>
      <c r="D79" s="8">
        <v>4</v>
      </c>
      <c r="E79" s="8"/>
      <c r="F79" s="25">
        <v>4</v>
      </c>
      <c r="G79" s="22" t="s">
        <v>13</v>
      </c>
      <c r="H79" s="26"/>
      <c r="I79" s="8"/>
      <c r="J79" s="8"/>
      <c r="K79" s="25"/>
    </row>
    <row r="80" spans="2:11" x14ac:dyDescent="0.3">
      <c r="B80" s="22" t="s">
        <v>14</v>
      </c>
      <c r="C80" s="26" t="e">
        <f t="shared" si="0"/>
        <v>#VALUE!</v>
      </c>
      <c r="D80" s="8">
        <v>2</v>
      </c>
      <c r="E80" s="8">
        <v>4</v>
      </c>
      <c r="F80" s="25">
        <v>6</v>
      </c>
      <c r="G80" s="22" t="s">
        <v>14</v>
      </c>
      <c r="H80" s="26"/>
      <c r="I80" s="8"/>
      <c r="J80" s="8"/>
      <c r="K80" s="25"/>
    </row>
    <row r="81" spans="2:11" ht="27.6" x14ac:dyDescent="0.3">
      <c r="B81" s="22" t="s">
        <v>15</v>
      </c>
      <c r="C81" s="26" t="e">
        <f t="shared" si="0"/>
        <v>#VALUE!</v>
      </c>
      <c r="D81" s="8">
        <v>6</v>
      </c>
      <c r="E81" s="8"/>
      <c r="F81" s="25">
        <v>6</v>
      </c>
      <c r="G81" s="22" t="s">
        <v>15</v>
      </c>
      <c r="H81" s="26"/>
      <c r="I81" s="8"/>
      <c r="J81" s="8"/>
      <c r="K81" s="25"/>
    </row>
    <row r="82" spans="2:11" x14ac:dyDescent="0.3">
      <c r="B82" s="22" t="s">
        <v>16</v>
      </c>
      <c r="C82" s="26" t="e">
        <f t="shared" si="0"/>
        <v>#VALUE!</v>
      </c>
      <c r="D82" s="8"/>
      <c r="E82" s="8"/>
      <c r="F82" s="25"/>
      <c r="G82" s="22" t="s">
        <v>16</v>
      </c>
      <c r="H82" s="26"/>
      <c r="I82" s="8"/>
      <c r="J82" s="8"/>
      <c r="K82" s="25"/>
    </row>
    <row r="83" spans="2:11" x14ac:dyDescent="0.3">
      <c r="B83" s="27" t="s">
        <v>41</v>
      </c>
      <c r="C83" s="24"/>
      <c r="D83" s="8"/>
      <c r="E83" s="8"/>
      <c r="F83" s="25"/>
      <c r="G83" s="27" t="s">
        <v>41</v>
      </c>
      <c r="H83" s="24"/>
      <c r="I83" s="8"/>
      <c r="J83" s="8"/>
      <c r="K83" s="25"/>
    </row>
    <row r="84" spans="2:11" x14ac:dyDescent="0.3">
      <c r="B84" s="85" t="s">
        <v>42</v>
      </c>
      <c r="C84" s="24"/>
      <c r="D84" s="8"/>
      <c r="E84" s="8"/>
      <c r="F84" s="25"/>
      <c r="G84" s="85" t="s">
        <v>42</v>
      </c>
      <c r="H84" s="24"/>
      <c r="I84" s="8"/>
      <c r="J84" s="8"/>
      <c r="K84" s="25"/>
    </row>
    <row r="85" spans="2:11" x14ac:dyDescent="0.3">
      <c r="B85" s="86"/>
      <c r="C85" s="28"/>
      <c r="D85" s="8"/>
      <c r="E85" s="8"/>
      <c r="F85" s="29"/>
      <c r="G85" s="86"/>
      <c r="H85" s="28"/>
      <c r="I85" s="8"/>
      <c r="J85" s="8"/>
      <c r="K85" s="29"/>
    </row>
    <row r="86" spans="2:11" ht="15" thickBot="1" x14ac:dyDescent="0.35">
      <c r="B86" s="30" t="s">
        <v>43</v>
      </c>
      <c r="C86" s="31"/>
      <c r="D86" s="32">
        <f>SUM(D77:D83)</f>
        <v>17</v>
      </c>
      <c r="E86" s="32">
        <f>SUM(E77:E83)</f>
        <v>4</v>
      </c>
      <c r="F86" s="33">
        <f>SUM(F78:F83)</f>
        <v>21</v>
      </c>
      <c r="G86" s="30" t="s">
        <v>43</v>
      </c>
      <c r="H86" s="31"/>
      <c r="I86" s="32"/>
      <c r="J86" s="32"/>
      <c r="K86" s="33"/>
    </row>
    <row r="87" spans="2:11" ht="15" thickBot="1" x14ac:dyDescent="0.35"/>
    <row r="88" spans="2:11" ht="41.4" x14ac:dyDescent="0.3">
      <c r="B88" s="19" t="s">
        <v>36</v>
      </c>
      <c r="C88" s="20" t="s">
        <v>37</v>
      </c>
      <c r="D88" s="20" t="s">
        <v>38</v>
      </c>
      <c r="E88" s="20" t="s">
        <v>39</v>
      </c>
      <c r="F88" s="21" t="s">
        <v>40</v>
      </c>
      <c r="G88" s="19" t="s">
        <v>36</v>
      </c>
      <c r="H88" s="20" t="s">
        <v>37</v>
      </c>
      <c r="I88" s="20" t="s">
        <v>38</v>
      </c>
      <c r="J88" s="20" t="s">
        <v>39</v>
      </c>
      <c r="K88" s="21" t="s">
        <v>40</v>
      </c>
    </row>
    <row r="89" spans="2:11" x14ac:dyDescent="0.3">
      <c r="B89" s="44" t="s">
        <v>11</v>
      </c>
      <c r="C89" s="45"/>
      <c r="D89" s="46"/>
      <c r="E89" s="46"/>
      <c r="F89" s="47"/>
      <c r="G89" s="44" t="s">
        <v>11</v>
      </c>
      <c r="H89" s="45"/>
      <c r="I89" s="46"/>
      <c r="J89" s="46"/>
      <c r="K89" s="47"/>
    </row>
    <row r="90" spans="2:11" x14ac:dyDescent="0.3">
      <c r="B90" s="22" t="s">
        <v>12</v>
      </c>
      <c r="C90" s="26"/>
      <c r="D90" s="8"/>
      <c r="E90" s="8"/>
      <c r="F90" s="25"/>
      <c r="G90" s="22" t="s">
        <v>12</v>
      </c>
      <c r="H90" s="23"/>
      <c r="I90" s="8"/>
      <c r="J90" s="8"/>
      <c r="K90" s="25"/>
    </row>
    <row r="91" spans="2:11" x14ac:dyDescent="0.3">
      <c r="B91" s="22" t="s">
        <v>13</v>
      </c>
      <c r="C91" s="26"/>
      <c r="D91" s="8"/>
      <c r="E91" s="8"/>
      <c r="F91" s="25"/>
      <c r="G91" s="22" t="s">
        <v>13</v>
      </c>
      <c r="H91" s="26"/>
      <c r="I91" s="8"/>
      <c r="J91" s="8"/>
      <c r="K91" s="25"/>
    </row>
    <row r="92" spans="2:11" x14ac:dyDescent="0.3">
      <c r="B92" s="22" t="s">
        <v>14</v>
      </c>
      <c r="C92" s="26"/>
      <c r="D92" s="8"/>
      <c r="E92" s="8"/>
      <c r="F92" s="25"/>
      <c r="G92" s="22" t="s">
        <v>14</v>
      </c>
      <c r="H92" s="26"/>
      <c r="I92" s="8"/>
      <c r="J92" s="8"/>
      <c r="K92" s="25"/>
    </row>
    <row r="93" spans="2:11" ht="27.6" x14ac:dyDescent="0.3">
      <c r="B93" s="22" t="s">
        <v>15</v>
      </c>
      <c r="C93" s="26"/>
      <c r="D93" s="8"/>
      <c r="E93" s="8"/>
      <c r="F93" s="25"/>
      <c r="G93" s="22" t="s">
        <v>15</v>
      </c>
      <c r="H93" s="26"/>
      <c r="I93" s="8"/>
      <c r="J93" s="8"/>
      <c r="K93" s="25"/>
    </row>
    <row r="94" spans="2:11" x14ac:dyDescent="0.3">
      <c r="B94" s="22" t="s">
        <v>16</v>
      </c>
      <c r="C94" s="26"/>
      <c r="D94" s="8"/>
      <c r="E94" s="8"/>
      <c r="F94" s="25"/>
      <c r="G94" s="22" t="s">
        <v>16</v>
      </c>
      <c r="H94" s="26"/>
      <c r="I94" s="8"/>
      <c r="J94" s="8"/>
      <c r="K94" s="25"/>
    </row>
    <row r="95" spans="2:11" x14ac:dyDescent="0.3">
      <c r="B95" s="27" t="s">
        <v>41</v>
      </c>
      <c r="C95" s="24"/>
      <c r="D95" s="8"/>
      <c r="E95" s="8"/>
      <c r="F95" s="25"/>
      <c r="G95" s="27" t="s">
        <v>41</v>
      </c>
      <c r="H95" s="24"/>
      <c r="I95" s="8"/>
      <c r="J95" s="8"/>
      <c r="K95" s="25"/>
    </row>
    <row r="96" spans="2:11" x14ac:dyDescent="0.3">
      <c r="B96" s="85" t="s">
        <v>42</v>
      </c>
      <c r="C96" s="24"/>
      <c r="D96" s="8"/>
      <c r="E96" s="8"/>
      <c r="F96" s="25"/>
      <c r="G96" s="85" t="s">
        <v>42</v>
      </c>
      <c r="H96" s="24"/>
      <c r="I96" s="8"/>
      <c r="J96" s="8"/>
      <c r="K96" s="25"/>
    </row>
    <row r="97" spans="2:11" x14ac:dyDescent="0.3">
      <c r="B97" s="86"/>
      <c r="C97" s="28"/>
      <c r="D97" s="8"/>
      <c r="E97" s="8"/>
      <c r="F97" s="29"/>
      <c r="G97" s="86"/>
      <c r="H97" s="28"/>
      <c r="I97" s="8"/>
      <c r="J97" s="8"/>
      <c r="K97" s="29"/>
    </row>
    <row r="98" spans="2:11" ht="15" thickBot="1" x14ac:dyDescent="0.35">
      <c r="B98" s="30" t="s">
        <v>43</v>
      </c>
      <c r="C98" s="31"/>
      <c r="D98" s="32"/>
      <c r="E98" s="32"/>
      <c r="F98" s="33"/>
      <c r="G98" s="30" t="s">
        <v>43</v>
      </c>
      <c r="H98" s="31"/>
      <c r="I98" s="32"/>
      <c r="J98" s="32"/>
      <c r="K98" s="33"/>
    </row>
    <row r="100" spans="2:11" x14ac:dyDescent="0.3">
      <c r="B100" s="91" t="s">
        <v>48</v>
      </c>
      <c r="C100" s="91"/>
      <c r="D100" s="41">
        <f>7</f>
        <v>7</v>
      </c>
      <c r="E100" s="15" t="s">
        <v>28</v>
      </c>
    </row>
    <row r="101" spans="2:11" x14ac:dyDescent="0.3">
      <c r="B101" s="91" t="s">
        <v>49</v>
      </c>
      <c r="C101" s="91"/>
      <c r="D101" s="41">
        <f>14</f>
        <v>14</v>
      </c>
      <c r="E101" s="15" t="s">
        <v>28</v>
      </c>
    </row>
    <row r="102" spans="2:11" x14ac:dyDescent="0.3">
      <c r="B102" s="93" t="s">
        <v>50</v>
      </c>
      <c r="C102" s="93"/>
      <c r="D102" s="41">
        <f>SUM(F86+K86+F98+K98)</f>
        <v>21</v>
      </c>
      <c r="E102" s="15" t="s">
        <v>28</v>
      </c>
    </row>
    <row r="103" spans="2:11" x14ac:dyDescent="0.3">
      <c r="B103" s="42"/>
    </row>
    <row r="104" spans="2:11" x14ac:dyDescent="0.3">
      <c r="B104"/>
      <c r="C104" s="84" t="s">
        <v>51</v>
      </c>
      <c r="D104" s="84"/>
      <c r="E104"/>
      <c r="F104"/>
      <c r="G104" s="43" t="s">
        <v>52</v>
      </c>
      <c r="H104"/>
      <c r="I104"/>
      <c r="J104" s="43" t="s">
        <v>53</v>
      </c>
    </row>
    <row r="105" spans="2:11" x14ac:dyDescent="0.3">
      <c r="B105" s="83" t="s">
        <v>81</v>
      </c>
      <c r="C105" s="83"/>
      <c r="D105" s="83"/>
      <c r="E105" s="83"/>
      <c r="F105" s="84" t="s">
        <v>55</v>
      </c>
      <c r="G105" s="84"/>
      <c r="H105" s="84"/>
      <c r="I105" s="84" t="s">
        <v>56</v>
      </c>
      <c r="J105" s="84"/>
      <c r="K105" s="84"/>
    </row>
  </sheetData>
  <mergeCells count="108">
    <mergeCell ref="B102:C102"/>
    <mergeCell ref="C104:D104"/>
    <mergeCell ref="B105:E105"/>
    <mergeCell ref="F105:H105"/>
    <mergeCell ref="I105:K105"/>
    <mergeCell ref="B84:B85"/>
    <mergeCell ref="G84:G85"/>
    <mergeCell ref="B96:B97"/>
    <mergeCell ref="G96:G97"/>
    <mergeCell ref="B100:C100"/>
    <mergeCell ref="B101:C101"/>
    <mergeCell ref="D71:E71"/>
    <mergeCell ref="H71:I72"/>
    <mergeCell ref="J71:K71"/>
    <mergeCell ref="D72:E72"/>
    <mergeCell ref="J72:K72"/>
    <mergeCell ref="B73:E73"/>
    <mergeCell ref="H73:I74"/>
    <mergeCell ref="J73:K73"/>
    <mergeCell ref="B74:C74"/>
    <mergeCell ref="J74:K74"/>
    <mergeCell ref="B69:C69"/>
    <mergeCell ref="H69:I69"/>
    <mergeCell ref="J69:K69"/>
    <mergeCell ref="D70:E70"/>
    <mergeCell ref="H70:I70"/>
    <mergeCell ref="J70:K70"/>
    <mergeCell ref="B67:C67"/>
    <mergeCell ref="D67:E67"/>
    <mergeCell ref="H67:I67"/>
    <mergeCell ref="J67:K67"/>
    <mergeCell ref="B68:C68"/>
    <mergeCell ref="H68:I68"/>
    <mergeCell ref="J68:K68"/>
    <mergeCell ref="E64:G64"/>
    <mergeCell ref="C65:D65"/>
    <mergeCell ref="I65:J65"/>
    <mergeCell ref="C66:E66"/>
    <mergeCell ref="H66:I66"/>
    <mergeCell ref="J66:K66"/>
    <mergeCell ref="C60:D60"/>
    <mergeCell ref="E60:F60"/>
    <mergeCell ref="G60:H60"/>
    <mergeCell ref="C61:D61"/>
    <mergeCell ref="E61:F61"/>
    <mergeCell ref="C62:D62"/>
    <mergeCell ref="J55:J56"/>
    <mergeCell ref="K55:K56"/>
    <mergeCell ref="C58:D58"/>
    <mergeCell ref="E58:F58"/>
    <mergeCell ref="C59:D59"/>
    <mergeCell ref="E59:F59"/>
    <mergeCell ref="B52:E52"/>
    <mergeCell ref="F52:H52"/>
    <mergeCell ref="I52:K52"/>
    <mergeCell ref="C55:C56"/>
    <mergeCell ref="D55:D56"/>
    <mergeCell ref="E55:E56"/>
    <mergeCell ref="F55:F56"/>
    <mergeCell ref="G55:G56"/>
    <mergeCell ref="H55:H56"/>
    <mergeCell ref="I55:I56"/>
    <mergeCell ref="B43:B44"/>
    <mergeCell ref="G43:G44"/>
    <mergeCell ref="B47:C47"/>
    <mergeCell ref="B48:C48"/>
    <mergeCell ref="B49:C49"/>
    <mergeCell ref="C51:D51"/>
    <mergeCell ref="B20:E20"/>
    <mergeCell ref="H20:I21"/>
    <mergeCell ref="J20:K20"/>
    <mergeCell ref="B21:C21"/>
    <mergeCell ref="J21:K21"/>
    <mergeCell ref="B31:B32"/>
    <mergeCell ref="G31:G32"/>
    <mergeCell ref="D17:E17"/>
    <mergeCell ref="H17:I17"/>
    <mergeCell ref="J17:K17"/>
    <mergeCell ref="D18:E18"/>
    <mergeCell ref="H18:I19"/>
    <mergeCell ref="J18:K18"/>
    <mergeCell ref="D19:E19"/>
    <mergeCell ref="J19:K19"/>
    <mergeCell ref="B15:C15"/>
    <mergeCell ref="H15:I15"/>
    <mergeCell ref="J15:K15"/>
    <mergeCell ref="B16:C16"/>
    <mergeCell ref="H16:I16"/>
    <mergeCell ref="J16:K16"/>
    <mergeCell ref="C13:E13"/>
    <mergeCell ref="H13:I13"/>
    <mergeCell ref="J13:K13"/>
    <mergeCell ref="B14:C14"/>
    <mergeCell ref="D14:E14"/>
    <mergeCell ref="H14:I14"/>
    <mergeCell ref="J14:K14"/>
    <mergeCell ref="I2:I3"/>
    <mergeCell ref="J2:J3"/>
    <mergeCell ref="K2:K3"/>
    <mergeCell ref="E11:G11"/>
    <mergeCell ref="C12:D12"/>
    <mergeCell ref="I12:J12"/>
    <mergeCell ref="C2:C3"/>
    <mergeCell ref="D2:D3"/>
    <mergeCell ref="E2:E3"/>
    <mergeCell ref="F2:F3"/>
    <mergeCell ref="G2:G3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verticalDpi="4294967295" r:id="rId1"/>
  <rowBreaks count="1" manualBreakCount="1">
    <brk id="53" max="11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CEA6C-86FD-40F9-A5F9-256F4AEA1BA1}">
  <dimension ref="B2:K105"/>
  <sheetViews>
    <sheetView rightToLeft="1" tabSelected="1" view="pageBreakPreview" zoomScale="90" zoomScaleNormal="100" zoomScaleSheetLayoutView="90" workbookViewId="0">
      <selection activeCell="D19" sqref="D19:E19"/>
    </sheetView>
  </sheetViews>
  <sheetFormatPr defaultRowHeight="14.4" x14ac:dyDescent="0.3"/>
  <cols>
    <col min="1" max="1" width="1.88671875" customWidth="1"/>
    <col min="2" max="2" width="9.109375" style="15"/>
    <col min="3" max="5" width="6.6640625" style="15" customWidth="1"/>
    <col min="6" max="7" width="9.109375" style="15"/>
    <col min="8" max="9" width="6.6640625" style="15" customWidth="1"/>
    <col min="10" max="10" width="6.6640625" customWidth="1"/>
    <col min="11" max="11" width="9.44140625" customWidth="1"/>
    <col min="12" max="12" width="2.109375" customWidth="1"/>
  </cols>
  <sheetData>
    <row r="2" spans="2:11" x14ac:dyDescent="0.3">
      <c r="B2" s="1" t="s">
        <v>0</v>
      </c>
      <c r="C2" s="62" t="s">
        <v>1</v>
      </c>
      <c r="D2" s="62" t="s">
        <v>2</v>
      </c>
      <c r="E2" s="62" t="s">
        <v>3</v>
      </c>
      <c r="F2" s="60" t="s">
        <v>4</v>
      </c>
      <c r="G2" s="60" t="s">
        <v>5</v>
      </c>
      <c r="H2" s="60" t="s">
        <v>6</v>
      </c>
      <c r="I2" s="60" t="s">
        <v>7</v>
      </c>
      <c r="J2" s="60" t="s">
        <v>8</v>
      </c>
      <c r="K2" s="60" t="s">
        <v>9</v>
      </c>
    </row>
    <row r="3" spans="2:11" x14ac:dyDescent="0.3">
      <c r="B3" s="2" t="s">
        <v>10</v>
      </c>
      <c r="C3" s="62"/>
      <c r="D3" s="62"/>
      <c r="E3" s="62"/>
      <c r="F3" s="60"/>
      <c r="G3" s="60"/>
      <c r="H3" s="60"/>
      <c r="I3" s="60"/>
      <c r="J3" s="60"/>
      <c r="K3" s="60"/>
    </row>
    <row r="4" spans="2:11" x14ac:dyDescent="0.3">
      <c r="B4" s="3" t="s">
        <v>11</v>
      </c>
      <c r="C4" s="4"/>
      <c r="D4" s="4"/>
      <c r="E4" s="4"/>
      <c r="F4" s="4"/>
      <c r="G4" s="4"/>
      <c r="H4" s="4"/>
      <c r="I4" s="4"/>
      <c r="J4" s="5"/>
      <c r="K4" s="5"/>
    </row>
    <row r="5" spans="2:11" ht="16.5" customHeight="1" x14ac:dyDescent="0.3">
      <c r="B5" s="3" t="s">
        <v>12</v>
      </c>
      <c r="C5" s="4"/>
      <c r="D5" s="4"/>
      <c r="E5" s="4"/>
      <c r="F5" s="4"/>
      <c r="G5" s="6"/>
      <c r="H5" s="7"/>
      <c r="I5" s="6"/>
      <c r="J5" s="6"/>
      <c r="K5" s="6"/>
    </row>
    <row r="6" spans="2:11" x14ac:dyDescent="0.3">
      <c r="B6" s="3" t="s">
        <v>13</v>
      </c>
      <c r="C6" s="4"/>
      <c r="D6" s="4"/>
      <c r="E6" s="4"/>
      <c r="F6" s="4"/>
      <c r="G6" s="7"/>
      <c r="H6" s="7"/>
      <c r="I6" s="6"/>
      <c r="J6" s="6"/>
      <c r="K6" s="6"/>
    </row>
    <row r="7" spans="2:11" x14ac:dyDescent="0.3">
      <c r="B7" s="3" t="s">
        <v>14</v>
      </c>
      <c r="C7" s="4"/>
      <c r="D7" s="4"/>
      <c r="E7" s="4"/>
      <c r="F7" s="4"/>
      <c r="G7" s="7"/>
      <c r="H7" s="7"/>
      <c r="I7" s="6"/>
      <c r="J7" s="6"/>
      <c r="K7" s="6"/>
    </row>
    <row r="8" spans="2:11" ht="27.6" x14ac:dyDescent="0.3">
      <c r="B8" s="3" t="s">
        <v>15</v>
      </c>
      <c r="C8" s="4"/>
      <c r="D8" s="4"/>
      <c r="E8" s="4"/>
      <c r="F8" s="4"/>
      <c r="G8" s="6"/>
      <c r="H8" s="6"/>
      <c r="I8" s="7"/>
      <c r="J8" s="7"/>
      <c r="K8" s="7"/>
    </row>
    <row r="9" spans="2:11" x14ac:dyDescent="0.3">
      <c r="B9" s="3" t="s">
        <v>16</v>
      </c>
      <c r="C9" s="4"/>
      <c r="D9" s="4"/>
      <c r="E9" s="8"/>
      <c r="F9" s="8"/>
      <c r="G9" s="8"/>
      <c r="H9" s="8"/>
      <c r="I9" s="8"/>
      <c r="J9" s="9"/>
      <c r="K9" s="9"/>
    </row>
    <row r="10" spans="2:11" ht="5.25" customHeight="1" x14ac:dyDescent="0.3"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2:11" ht="14.25" customHeight="1" x14ac:dyDescent="0.3">
      <c r="B11" s="11"/>
      <c r="C11" s="11"/>
      <c r="D11" s="11"/>
      <c r="E11" s="66" t="s">
        <v>17</v>
      </c>
      <c r="F11" s="66"/>
      <c r="G11" s="66"/>
      <c r="H11" s="13">
        <v>12</v>
      </c>
      <c r="I11" s="11">
        <v>2022</v>
      </c>
      <c r="J11" s="11"/>
      <c r="K11" s="11"/>
    </row>
    <row r="12" spans="2:11" ht="14.25" customHeight="1" x14ac:dyDescent="0.3">
      <c r="B12" s="11" t="s">
        <v>18</v>
      </c>
      <c r="C12" s="67" t="s">
        <v>19</v>
      </c>
      <c r="D12" s="67"/>
      <c r="E12" s="12"/>
      <c r="F12" s="12"/>
      <c r="G12" s="12"/>
      <c r="H12" s="11"/>
      <c r="I12" s="68" t="s">
        <v>20</v>
      </c>
      <c r="J12" s="68"/>
      <c r="K12" s="11"/>
    </row>
    <row r="13" spans="2:11" x14ac:dyDescent="0.3">
      <c r="B13" s="14" t="s">
        <v>21</v>
      </c>
      <c r="C13" s="57" t="s">
        <v>22</v>
      </c>
      <c r="D13" s="57"/>
      <c r="E13" s="57"/>
      <c r="H13" s="58" t="s">
        <v>23</v>
      </c>
      <c r="I13" s="59"/>
      <c r="J13" s="58" t="s">
        <v>24</v>
      </c>
      <c r="K13" s="59"/>
    </row>
    <row r="14" spans="2:11" x14ac:dyDescent="0.3">
      <c r="B14" s="67" t="s">
        <v>25</v>
      </c>
      <c r="C14" s="67"/>
      <c r="D14" s="69" t="s">
        <v>26</v>
      </c>
      <c r="E14" s="69"/>
      <c r="H14" s="70"/>
      <c r="I14" s="71"/>
      <c r="J14" s="72"/>
      <c r="K14" s="73"/>
    </row>
    <row r="15" spans="2:11" x14ac:dyDescent="0.3">
      <c r="B15" s="67" t="s">
        <v>27</v>
      </c>
      <c r="C15" s="67"/>
      <c r="D15" s="16">
        <v>12</v>
      </c>
      <c r="E15" s="15" t="s">
        <v>28</v>
      </c>
      <c r="H15" s="70"/>
      <c r="I15" s="71"/>
      <c r="J15" s="72"/>
      <c r="K15" s="73"/>
    </row>
    <row r="16" spans="2:11" x14ac:dyDescent="0.3">
      <c r="B16" s="67" t="s">
        <v>29</v>
      </c>
      <c r="C16" s="67"/>
      <c r="D16" s="16">
        <v>4</v>
      </c>
      <c r="E16" s="15" t="s">
        <v>28</v>
      </c>
      <c r="H16" s="70"/>
      <c r="I16" s="71"/>
      <c r="J16" s="72"/>
      <c r="K16" s="73"/>
    </row>
    <row r="17" spans="2:11" x14ac:dyDescent="0.3">
      <c r="B17" s="11"/>
      <c r="C17" s="17" t="s">
        <v>30</v>
      </c>
      <c r="D17" s="74"/>
      <c r="E17" s="74"/>
      <c r="H17" s="72"/>
      <c r="I17" s="73"/>
      <c r="J17" s="72"/>
      <c r="K17" s="73"/>
    </row>
    <row r="18" spans="2:11" x14ac:dyDescent="0.3">
      <c r="B18" s="11"/>
      <c r="C18" s="17" t="s">
        <v>31</v>
      </c>
      <c r="D18" s="82" t="s">
        <v>92</v>
      </c>
      <c r="E18" s="82"/>
      <c r="H18" s="78" t="s">
        <v>32</v>
      </c>
      <c r="I18" s="79"/>
      <c r="J18" s="72"/>
      <c r="K18" s="73"/>
    </row>
    <row r="19" spans="2:11" x14ac:dyDescent="0.3">
      <c r="B19" s="11"/>
      <c r="C19" s="17" t="s">
        <v>33</v>
      </c>
      <c r="D19" s="96" t="s">
        <v>99</v>
      </c>
      <c r="E19" s="74"/>
      <c r="H19" s="80"/>
      <c r="I19" s="81"/>
      <c r="J19" s="72"/>
      <c r="K19" s="73"/>
    </row>
    <row r="20" spans="2:11" ht="14.25" customHeight="1" x14ac:dyDescent="0.3">
      <c r="B20" s="77"/>
      <c r="C20" s="77"/>
      <c r="D20" s="77"/>
      <c r="E20" s="77"/>
      <c r="H20" s="78" t="s">
        <v>34</v>
      </c>
      <c r="I20" s="79"/>
      <c r="J20" s="75"/>
      <c r="K20" s="76"/>
    </row>
    <row r="21" spans="2:11" ht="15.75" customHeight="1" x14ac:dyDescent="0.3">
      <c r="B21" s="67" t="s">
        <v>35</v>
      </c>
      <c r="C21" s="67"/>
      <c r="D21" s="18">
        <v>8</v>
      </c>
      <c r="E21" s="15" t="s">
        <v>28</v>
      </c>
      <c r="H21" s="80"/>
      <c r="I21" s="81"/>
      <c r="J21" s="75"/>
      <c r="K21" s="76"/>
    </row>
    <row r="22" spans="2:11" ht="15.75" customHeight="1" thickBot="1" x14ac:dyDescent="0.35"/>
    <row r="23" spans="2:11" ht="41.4" x14ac:dyDescent="0.3">
      <c r="B23" s="19" t="s">
        <v>36</v>
      </c>
      <c r="C23" s="20" t="s">
        <v>37</v>
      </c>
      <c r="D23" s="20" t="s">
        <v>38</v>
      </c>
      <c r="E23" s="20" t="s">
        <v>39</v>
      </c>
      <c r="F23" s="21" t="s">
        <v>40</v>
      </c>
      <c r="G23" s="19" t="s">
        <v>36</v>
      </c>
      <c r="H23" s="20" t="s">
        <v>37</v>
      </c>
      <c r="I23" s="20" t="s">
        <v>38</v>
      </c>
      <c r="J23" s="20" t="s">
        <v>39</v>
      </c>
      <c r="K23" s="21" t="s">
        <v>40</v>
      </c>
    </row>
    <row r="24" spans="2:11" x14ac:dyDescent="0.3">
      <c r="B24" s="22" t="s">
        <v>11</v>
      </c>
      <c r="C24" s="23">
        <v>44898</v>
      </c>
      <c r="D24" s="24"/>
      <c r="E24" s="24"/>
      <c r="F24" s="25">
        <v>3</v>
      </c>
      <c r="G24" s="22" t="s">
        <v>11</v>
      </c>
      <c r="H24" s="26">
        <v>44905</v>
      </c>
      <c r="I24" s="24"/>
      <c r="J24" s="24"/>
      <c r="K24" s="25">
        <v>3</v>
      </c>
    </row>
    <row r="25" spans="2:11" x14ac:dyDescent="0.3">
      <c r="B25" s="22" t="s">
        <v>12</v>
      </c>
      <c r="C25" s="23">
        <v>44899</v>
      </c>
      <c r="D25" s="8"/>
      <c r="E25" s="8"/>
      <c r="F25" s="25">
        <v>3</v>
      </c>
      <c r="G25" s="22" t="s">
        <v>12</v>
      </c>
      <c r="H25" s="26">
        <f>C29+3</f>
        <v>44906</v>
      </c>
      <c r="I25" s="8"/>
      <c r="J25" s="8"/>
      <c r="K25" s="25">
        <v>3</v>
      </c>
    </row>
    <row r="26" spans="2:11" x14ac:dyDescent="0.3">
      <c r="B26" s="22" t="s">
        <v>13</v>
      </c>
      <c r="C26" s="26">
        <f t="shared" ref="C26:C29" si="0">C25+1</f>
        <v>44900</v>
      </c>
      <c r="D26" s="8"/>
      <c r="E26" s="8"/>
      <c r="F26" s="25">
        <v>3</v>
      </c>
      <c r="G26" s="22" t="s">
        <v>13</v>
      </c>
      <c r="H26" s="26">
        <f t="shared" ref="H26:H29" si="1">H25+1</f>
        <v>44907</v>
      </c>
      <c r="I26" s="8"/>
      <c r="J26" s="8"/>
      <c r="K26" s="25">
        <v>3</v>
      </c>
    </row>
    <row r="27" spans="2:11" x14ac:dyDescent="0.3">
      <c r="B27" s="22" t="s">
        <v>14</v>
      </c>
      <c r="C27" s="26">
        <f t="shared" si="0"/>
        <v>44901</v>
      </c>
      <c r="D27" s="8"/>
      <c r="E27" s="8"/>
      <c r="F27" s="25">
        <v>3</v>
      </c>
      <c r="G27" s="22" t="s">
        <v>14</v>
      </c>
      <c r="H27" s="26">
        <f t="shared" si="1"/>
        <v>44908</v>
      </c>
      <c r="I27" s="8"/>
      <c r="J27" s="8"/>
      <c r="K27" s="25">
        <v>3</v>
      </c>
    </row>
    <row r="28" spans="2:11" ht="27.6" x14ac:dyDescent="0.3">
      <c r="B28" s="22" t="s">
        <v>15</v>
      </c>
      <c r="C28" s="26">
        <f t="shared" si="0"/>
        <v>44902</v>
      </c>
      <c r="D28" s="8"/>
      <c r="E28" s="8"/>
      <c r="F28" s="25">
        <v>3</v>
      </c>
      <c r="G28" s="22" t="s">
        <v>15</v>
      </c>
      <c r="H28" s="26">
        <f t="shared" si="1"/>
        <v>44909</v>
      </c>
      <c r="I28" s="8"/>
      <c r="J28" s="8"/>
      <c r="K28" s="25">
        <v>3</v>
      </c>
    </row>
    <row r="29" spans="2:11" x14ac:dyDescent="0.3">
      <c r="B29" s="22" t="s">
        <v>16</v>
      </c>
      <c r="C29" s="26">
        <f t="shared" si="0"/>
        <v>44903</v>
      </c>
      <c r="D29" s="8"/>
      <c r="E29" s="8"/>
      <c r="F29" s="25">
        <v>3</v>
      </c>
      <c r="G29" s="22" t="s">
        <v>16</v>
      </c>
      <c r="H29" s="26">
        <f t="shared" si="1"/>
        <v>44910</v>
      </c>
      <c r="I29" s="8"/>
      <c r="J29" s="8"/>
      <c r="K29" s="25">
        <v>3</v>
      </c>
    </row>
    <row r="30" spans="2:11" x14ac:dyDescent="0.3">
      <c r="B30" s="27" t="s">
        <v>41</v>
      </c>
      <c r="C30" s="24"/>
      <c r="D30" s="8"/>
      <c r="E30" s="8"/>
      <c r="F30" s="25"/>
      <c r="G30" s="27" t="s">
        <v>41</v>
      </c>
      <c r="H30" s="24"/>
      <c r="I30" s="8"/>
      <c r="J30" s="8"/>
      <c r="K30" s="25"/>
    </row>
    <row r="31" spans="2:11" ht="14.25" customHeight="1" x14ac:dyDescent="0.3">
      <c r="B31" s="85" t="s">
        <v>42</v>
      </c>
      <c r="C31" s="24"/>
      <c r="D31" s="8"/>
      <c r="E31" s="8"/>
      <c r="F31" s="25"/>
      <c r="G31" s="85" t="s">
        <v>42</v>
      </c>
      <c r="H31" s="24"/>
      <c r="I31" s="8"/>
      <c r="J31" s="8"/>
      <c r="K31" s="25"/>
    </row>
    <row r="32" spans="2:11" ht="14.25" customHeight="1" x14ac:dyDescent="0.3">
      <c r="B32" s="86"/>
      <c r="C32" s="28"/>
      <c r="D32" s="8"/>
      <c r="E32" s="8"/>
      <c r="F32" s="29"/>
      <c r="G32" s="86"/>
      <c r="H32" s="28"/>
      <c r="I32" s="8"/>
      <c r="J32" s="8"/>
      <c r="K32" s="29"/>
    </row>
    <row r="33" spans="2:11" ht="15" thickBot="1" x14ac:dyDescent="0.35">
      <c r="B33" s="30" t="s">
        <v>43</v>
      </c>
      <c r="C33" s="31"/>
      <c r="D33" s="32">
        <f>SUM(D24:D30)</f>
        <v>0</v>
      </c>
      <c r="E33" s="32">
        <f>SUM(E24:E30)</f>
        <v>0</v>
      </c>
      <c r="F33" s="33">
        <f>SUM(F24:F29)</f>
        <v>18</v>
      </c>
      <c r="G33" s="30" t="s">
        <v>43</v>
      </c>
      <c r="H33" s="31"/>
      <c r="I33" s="32">
        <f>SUM(I25:I30)</f>
        <v>0</v>
      </c>
      <c r="J33" s="32">
        <f>SUM(J25:J30)</f>
        <v>0</v>
      </c>
      <c r="K33" s="33">
        <f>SUM(K24:K29)</f>
        <v>18</v>
      </c>
    </row>
    <row r="34" spans="2:11" ht="3.75" customHeight="1" thickBot="1" x14ac:dyDescent="0.35"/>
    <row r="35" spans="2:11" ht="41.4" x14ac:dyDescent="0.3">
      <c r="B35" s="19" t="s">
        <v>36</v>
      </c>
      <c r="C35" s="20" t="s">
        <v>37</v>
      </c>
      <c r="D35" s="20" t="s">
        <v>38</v>
      </c>
      <c r="E35" s="20" t="s">
        <v>39</v>
      </c>
      <c r="F35" s="21" t="s">
        <v>40</v>
      </c>
      <c r="G35" s="19" t="s">
        <v>36</v>
      </c>
      <c r="H35" s="20" t="s">
        <v>37</v>
      </c>
      <c r="I35" s="20" t="s">
        <v>38</v>
      </c>
      <c r="J35" s="20" t="s">
        <v>39</v>
      </c>
      <c r="K35" s="21" t="s">
        <v>40</v>
      </c>
    </row>
    <row r="36" spans="2:11" x14ac:dyDescent="0.3">
      <c r="B36" s="22" t="s">
        <v>11</v>
      </c>
      <c r="C36" s="26">
        <v>44912</v>
      </c>
      <c r="D36" s="24"/>
      <c r="E36" s="24"/>
      <c r="F36" s="25">
        <v>3</v>
      </c>
      <c r="G36" s="34" t="s">
        <v>11</v>
      </c>
      <c r="H36" s="35"/>
      <c r="I36" s="36"/>
      <c r="J36" s="36"/>
      <c r="K36" s="37"/>
    </row>
    <row r="37" spans="2:11" x14ac:dyDescent="0.3">
      <c r="B37" s="22" t="s">
        <v>12</v>
      </c>
      <c r="C37" s="26">
        <f>H29+3</f>
        <v>44913</v>
      </c>
      <c r="D37" s="8"/>
      <c r="E37" s="8"/>
      <c r="F37" s="25">
        <v>3</v>
      </c>
      <c r="G37" s="34" t="s">
        <v>12</v>
      </c>
      <c r="H37" s="38"/>
      <c r="I37" s="39"/>
      <c r="J37" s="39"/>
      <c r="K37" s="40"/>
    </row>
    <row r="38" spans="2:11" x14ac:dyDescent="0.3">
      <c r="B38" s="22" t="s">
        <v>13</v>
      </c>
      <c r="C38" s="26">
        <f t="shared" ref="C38:C41" si="2">C37+1</f>
        <v>44914</v>
      </c>
      <c r="D38" s="8"/>
      <c r="E38" s="8"/>
      <c r="F38" s="25">
        <v>3</v>
      </c>
      <c r="G38" s="22" t="s">
        <v>13</v>
      </c>
      <c r="H38" s="23" t="s">
        <v>44</v>
      </c>
      <c r="I38" s="8"/>
      <c r="J38" s="8"/>
      <c r="K38" s="25">
        <v>3</v>
      </c>
    </row>
    <row r="39" spans="2:11" x14ac:dyDescent="0.3">
      <c r="B39" s="22" t="s">
        <v>14</v>
      </c>
      <c r="C39" s="26">
        <f t="shared" si="2"/>
        <v>44915</v>
      </c>
      <c r="D39" s="8"/>
      <c r="E39" s="8"/>
      <c r="F39" s="25">
        <v>3</v>
      </c>
      <c r="G39" s="22" t="s">
        <v>14</v>
      </c>
      <c r="H39" s="23" t="s">
        <v>45</v>
      </c>
      <c r="I39" s="8"/>
      <c r="J39" s="8"/>
      <c r="K39" s="25">
        <v>3</v>
      </c>
    </row>
    <row r="40" spans="2:11" ht="27.6" x14ac:dyDescent="0.3">
      <c r="B40" s="22" t="s">
        <v>15</v>
      </c>
      <c r="C40" s="26">
        <f t="shared" si="2"/>
        <v>44916</v>
      </c>
      <c r="D40" s="8"/>
      <c r="E40" s="8"/>
      <c r="F40" s="25">
        <v>3</v>
      </c>
      <c r="G40" s="22" t="s">
        <v>15</v>
      </c>
      <c r="H40" s="23" t="s">
        <v>46</v>
      </c>
      <c r="I40" s="8"/>
      <c r="J40" s="8"/>
      <c r="K40" s="25">
        <v>3</v>
      </c>
    </row>
    <row r="41" spans="2:11" x14ac:dyDescent="0.3">
      <c r="B41" s="22" t="s">
        <v>16</v>
      </c>
      <c r="C41" s="26">
        <f t="shared" si="2"/>
        <v>44917</v>
      </c>
      <c r="D41" s="8"/>
      <c r="E41" s="8"/>
      <c r="F41" s="25">
        <v>3</v>
      </c>
      <c r="G41" s="22" t="s">
        <v>16</v>
      </c>
      <c r="H41" s="23" t="s">
        <v>47</v>
      </c>
      <c r="I41" s="8"/>
      <c r="J41" s="8"/>
      <c r="K41" s="25"/>
    </row>
    <row r="42" spans="2:11" x14ac:dyDescent="0.3">
      <c r="B42" s="27" t="s">
        <v>41</v>
      </c>
      <c r="C42" s="24"/>
      <c r="D42" s="8"/>
      <c r="E42" s="8"/>
      <c r="F42" s="25"/>
      <c r="G42" s="27" t="s">
        <v>41</v>
      </c>
      <c r="H42" s="24"/>
      <c r="I42" s="8"/>
      <c r="J42" s="8"/>
      <c r="K42" s="25"/>
    </row>
    <row r="43" spans="2:11" ht="14.25" customHeight="1" x14ac:dyDescent="0.3">
      <c r="B43" s="85" t="s">
        <v>42</v>
      </c>
      <c r="C43" s="24"/>
      <c r="D43" s="8"/>
      <c r="E43" s="8"/>
      <c r="F43" s="25"/>
      <c r="G43" s="85" t="s">
        <v>42</v>
      </c>
      <c r="H43" s="24"/>
      <c r="I43" s="8"/>
      <c r="J43" s="8"/>
      <c r="K43" s="25"/>
    </row>
    <row r="44" spans="2:11" ht="14.25" customHeight="1" x14ac:dyDescent="0.3">
      <c r="B44" s="86"/>
      <c r="C44" s="28"/>
      <c r="D44" s="8"/>
      <c r="E44" s="8"/>
      <c r="F44" s="29"/>
      <c r="G44" s="86"/>
      <c r="H44" s="28"/>
      <c r="I44" s="8"/>
      <c r="J44" s="8"/>
      <c r="K44" s="29"/>
    </row>
    <row r="45" spans="2:11" ht="15" thickBot="1" x14ac:dyDescent="0.35">
      <c r="B45" s="30" t="s">
        <v>43</v>
      </c>
      <c r="C45" s="31"/>
      <c r="D45" s="32">
        <f>SUM(D37:D42)</f>
        <v>0</v>
      </c>
      <c r="E45" s="32">
        <f>SUM(E37:E42)</f>
        <v>0</v>
      </c>
      <c r="F45" s="33">
        <f>SUM(F36:F41)</f>
        <v>18</v>
      </c>
      <c r="G45" s="30" t="s">
        <v>43</v>
      </c>
      <c r="H45" s="31"/>
      <c r="I45" s="32">
        <f>SUM(I37:I42)</f>
        <v>0</v>
      </c>
      <c r="J45" s="32">
        <f>SUM(J37:J42)</f>
        <v>0</v>
      </c>
      <c r="K45" s="33">
        <f>SUM(K37:K42)</f>
        <v>9</v>
      </c>
    </row>
    <row r="46" spans="2:11" ht="4.5" customHeight="1" x14ac:dyDescent="0.3"/>
    <row r="47" spans="2:11" x14ac:dyDescent="0.3">
      <c r="B47" s="91" t="s">
        <v>48</v>
      </c>
      <c r="C47" s="91"/>
      <c r="D47" s="41"/>
      <c r="E47" s="15" t="s">
        <v>28</v>
      </c>
    </row>
    <row r="48" spans="2:11" x14ac:dyDescent="0.3">
      <c r="B48" s="91" t="s">
        <v>49</v>
      </c>
      <c r="C48" s="91"/>
      <c r="D48" s="41"/>
      <c r="E48" s="15" t="s">
        <v>28</v>
      </c>
    </row>
    <row r="49" spans="2:11" x14ac:dyDescent="0.3">
      <c r="B49" s="93" t="s">
        <v>50</v>
      </c>
      <c r="C49" s="93"/>
      <c r="D49" s="41">
        <f>SUM(F33+K33+F45+K45)</f>
        <v>63</v>
      </c>
      <c r="E49" s="15" t="s">
        <v>28</v>
      </c>
    </row>
    <row r="50" spans="2:11" x14ac:dyDescent="0.3">
      <c r="B50" s="42"/>
    </row>
    <row r="51" spans="2:11" x14ac:dyDescent="0.3">
      <c r="B51"/>
      <c r="C51" s="84" t="s">
        <v>51</v>
      </c>
      <c r="D51" s="84"/>
      <c r="E51"/>
      <c r="F51"/>
      <c r="G51" s="43" t="s">
        <v>52</v>
      </c>
      <c r="H51"/>
      <c r="I51"/>
      <c r="J51" s="43" t="s">
        <v>53</v>
      </c>
    </row>
    <row r="52" spans="2:11" x14ac:dyDescent="0.3">
      <c r="B52" s="83" t="s">
        <v>54</v>
      </c>
      <c r="C52" s="83"/>
      <c r="D52" s="83"/>
      <c r="E52" s="83"/>
      <c r="F52" s="84" t="s">
        <v>55</v>
      </c>
      <c r="G52" s="84"/>
      <c r="H52" s="84"/>
      <c r="I52" s="84" t="s">
        <v>56</v>
      </c>
      <c r="J52" s="84"/>
      <c r="K52" s="84"/>
    </row>
    <row r="55" spans="2:11" x14ac:dyDescent="0.3">
      <c r="B55" s="1" t="s">
        <v>0</v>
      </c>
      <c r="C55" s="62" t="s">
        <v>1</v>
      </c>
      <c r="D55" s="62" t="s">
        <v>2</v>
      </c>
      <c r="E55" s="62" t="s">
        <v>3</v>
      </c>
      <c r="F55" s="60" t="s">
        <v>4</v>
      </c>
      <c r="G55" s="60" t="s">
        <v>5</v>
      </c>
      <c r="H55" s="60" t="s">
        <v>6</v>
      </c>
      <c r="I55" s="60" t="s">
        <v>7</v>
      </c>
      <c r="J55" s="60" t="s">
        <v>8</v>
      </c>
      <c r="K55" s="60" t="s">
        <v>9</v>
      </c>
    </row>
    <row r="56" spans="2:11" x14ac:dyDescent="0.3">
      <c r="B56" s="2" t="s">
        <v>10</v>
      </c>
      <c r="C56" s="62"/>
      <c r="D56" s="62"/>
      <c r="E56" s="62"/>
      <c r="F56" s="60"/>
      <c r="G56" s="60"/>
      <c r="H56" s="60"/>
      <c r="I56" s="60"/>
      <c r="J56" s="60"/>
      <c r="K56" s="60"/>
    </row>
    <row r="57" spans="2:11" x14ac:dyDescent="0.3">
      <c r="B57" s="3" t="s">
        <v>11</v>
      </c>
      <c r="C57" s="4"/>
      <c r="D57" s="4"/>
      <c r="E57" s="4"/>
      <c r="F57" s="4"/>
      <c r="G57" s="4"/>
      <c r="H57" s="4"/>
      <c r="I57" s="4"/>
      <c r="J57" s="5"/>
      <c r="K57" s="5"/>
    </row>
    <row r="58" spans="2:11" x14ac:dyDescent="0.3">
      <c r="B58" s="3" t="s">
        <v>12</v>
      </c>
      <c r="C58" s="94" t="s">
        <v>57</v>
      </c>
      <c r="D58" s="94"/>
      <c r="E58" s="94" t="s">
        <v>58</v>
      </c>
      <c r="F58" s="94"/>
      <c r="G58" s="6" t="s">
        <v>59</v>
      </c>
      <c r="H58" s="7"/>
      <c r="I58" s="6"/>
      <c r="J58" s="6"/>
      <c r="K58" s="6"/>
    </row>
    <row r="59" spans="2:11" x14ac:dyDescent="0.3">
      <c r="B59" s="3" t="s">
        <v>13</v>
      </c>
      <c r="C59" s="94" t="s">
        <v>60</v>
      </c>
      <c r="D59" s="94"/>
      <c r="E59" s="94" t="s">
        <v>61</v>
      </c>
      <c r="F59" s="94"/>
      <c r="G59" s="7"/>
      <c r="H59" s="7"/>
      <c r="I59" s="6"/>
      <c r="J59" s="6"/>
      <c r="K59" s="6"/>
    </row>
    <row r="60" spans="2:11" x14ac:dyDescent="0.3">
      <c r="B60" s="3" t="s">
        <v>14</v>
      </c>
      <c r="C60" s="94" t="s">
        <v>62</v>
      </c>
      <c r="D60" s="94"/>
      <c r="E60" s="94" t="s">
        <v>63</v>
      </c>
      <c r="F60" s="94"/>
      <c r="G60" s="94" t="s">
        <v>64</v>
      </c>
      <c r="H60" s="94"/>
      <c r="I60" s="6"/>
      <c r="J60" s="6"/>
      <c r="K60" s="6"/>
    </row>
    <row r="61" spans="2:11" ht="27.6" x14ac:dyDescent="0.3">
      <c r="B61" s="3" t="s">
        <v>15</v>
      </c>
      <c r="C61" s="94" t="s">
        <v>60</v>
      </c>
      <c r="D61" s="94"/>
      <c r="E61" s="94" t="s">
        <v>61</v>
      </c>
      <c r="F61" s="94"/>
      <c r="G61" s="6" t="s">
        <v>65</v>
      </c>
      <c r="H61" s="6" t="s">
        <v>66</v>
      </c>
      <c r="I61" s="7"/>
      <c r="J61" s="7"/>
      <c r="K61" s="7"/>
    </row>
    <row r="62" spans="2:11" x14ac:dyDescent="0.3">
      <c r="B62" s="3" t="s">
        <v>16</v>
      </c>
      <c r="C62" s="95"/>
      <c r="D62" s="95"/>
      <c r="E62" s="8"/>
      <c r="F62" s="8"/>
      <c r="G62" s="8"/>
      <c r="H62" s="8"/>
      <c r="I62" s="8"/>
      <c r="J62" s="9"/>
      <c r="K62" s="9"/>
    </row>
    <row r="63" spans="2:11" x14ac:dyDescent="0.3">
      <c r="B63" s="10"/>
      <c r="C63" s="10"/>
      <c r="D63" s="10"/>
      <c r="E63" s="10"/>
      <c r="F63" s="10"/>
      <c r="G63" s="10"/>
      <c r="H63" s="10"/>
      <c r="I63" s="10"/>
      <c r="J63" s="10"/>
      <c r="K63" s="10"/>
    </row>
    <row r="64" spans="2:11" ht="15.6" x14ac:dyDescent="0.3">
      <c r="B64" s="11"/>
      <c r="C64" s="11"/>
      <c r="D64" s="11"/>
      <c r="E64" s="66" t="s">
        <v>67</v>
      </c>
      <c r="F64" s="66"/>
      <c r="G64" s="66"/>
      <c r="H64" s="13">
        <v>11</v>
      </c>
      <c r="I64" s="11">
        <v>2022</v>
      </c>
      <c r="J64" s="11"/>
      <c r="K64" s="11"/>
    </row>
    <row r="65" spans="2:11" x14ac:dyDescent="0.3">
      <c r="B65" s="11" t="s">
        <v>18</v>
      </c>
      <c r="C65" s="67" t="s">
        <v>19</v>
      </c>
      <c r="D65" s="67"/>
      <c r="E65" s="12"/>
      <c r="F65" s="12"/>
      <c r="G65" s="12"/>
      <c r="H65" s="11"/>
      <c r="I65" s="68" t="s">
        <v>20</v>
      </c>
      <c r="J65" s="68"/>
      <c r="K65" s="11"/>
    </row>
    <row r="66" spans="2:11" x14ac:dyDescent="0.3">
      <c r="B66" s="14" t="s">
        <v>21</v>
      </c>
      <c r="C66" s="57" t="s">
        <v>68</v>
      </c>
      <c r="D66" s="57"/>
      <c r="E66" s="57"/>
      <c r="H66" s="58" t="s">
        <v>23</v>
      </c>
      <c r="I66" s="59"/>
      <c r="J66" s="58" t="s">
        <v>24</v>
      </c>
      <c r="K66" s="59"/>
    </row>
    <row r="67" spans="2:11" x14ac:dyDescent="0.3">
      <c r="B67" s="67" t="s">
        <v>25</v>
      </c>
      <c r="C67" s="67"/>
      <c r="D67" s="69" t="s">
        <v>69</v>
      </c>
      <c r="E67" s="69"/>
      <c r="H67" s="70" t="s">
        <v>70</v>
      </c>
      <c r="I67" s="71"/>
      <c r="J67" s="72" t="s">
        <v>71</v>
      </c>
      <c r="K67" s="73"/>
    </row>
    <row r="68" spans="2:11" x14ac:dyDescent="0.3">
      <c r="B68" s="67" t="s">
        <v>27</v>
      </c>
      <c r="C68" s="67"/>
      <c r="D68" s="16" t="s">
        <v>72</v>
      </c>
      <c r="E68" s="15" t="s">
        <v>28</v>
      </c>
      <c r="H68" s="70" t="s">
        <v>73</v>
      </c>
      <c r="I68" s="71"/>
      <c r="J68" s="72" t="s">
        <v>74</v>
      </c>
      <c r="K68" s="73"/>
    </row>
    <row r="69" spans="2:11" x14ac:dyDescent="0.3">
      <c r="B69" s="67" t="s">
        <v>29</v>
      </c>
      <c r="C69" s="67"/>
      <c r="D69" s="16" t="s">
        <v>75</v>
      </c>
      <c r="E69" s="15" t="s">
        <v>28</v>
      </c>
      <c r="H69" s="70" t="s">
        <v>76</v>
      </c>
      <c r="I69" s="71"/>
      <c r="J69" s="72" t="s">
        <v>77</v>
      </c>
      <c r="K69" s="73"/>
    </row>
    <row r="70" spans="2:11" x14ac:dyDescent="0.3">
      <c r="B70" s="11"/>
      <c r="C70" s="17" t="s">
        <v>30</v>
      </c>
      <c r="D70" s="74" t="s">
        <v>78</v>
      </c>
      <c r="E70" s="74"/>
      <c r="H70" s="72"/>
      <c r="I70" s="73"/>
      <c r="J70" s="72"/>
      <c r="K70" s="73"/>
    </row>
    <row r="71" spans="2:11" x14ac:dyDescent="0.3">
      <c r="B71" s="11"/>
      <c r="C71" s="17" t="s">
        <v>31</v>
      </c>
      <c r="D71" s="74"/>
      <c r="E71" s="74"/>
      <c r="H71" s="78" t="s">
        <v>32</v>
      </c>
      <c r="I71" s="79"/>
      <c r="J71" s="72"/>
      <c r="K71" s="73"/>
    </row>
    <row r="72" spans="2:11" x14ac:dyDescent="0.3">
      <c r="B72" s="11"/>
      <c r="C72" s="17" t="s">
        <v>33</v>
      </c>
      <c r="D72" s="74" t="s">
        <v>79</v>
      </c>
      <c r="E72" s="74"/>
      <c r="H72" s="80"/>
      <c r="I72" s="81"/>
      <c r="J72" s="72"/>
      <c r="K72" s="73"/>
    </row>
    <row r="73" spans="2:11" x14ac:dyDescent="0.3">
      <c r="B73" s="77"/>
      <c r="C73" s="77"/>
      <c r="D73" s="77"/>
      <c r="E73" s="77"/>
      <c r="H73" s="78" t="s">
        <v>34</v>
      </c>
      <c r="I73" s="79"/>
      <c r="J73" s="75"/>
      <c r="K73" s="76"/>
    </row>
    <row r="74" spans="2:11" x14ac:dyDescent="0.3">
      <c r="B74" s="67" t="s">
        <v>35</v>
      </c>
      <c r="C74" s="67"/>
      <c r="D74" s="18" t="s">
        <v>80</v>
      </c>
      <c r="E74" s="15" t="s">
        <v>28</v>
      </c>
      <c r="H74" s="80"/>
      <c r="I74" s="81"/>
      <c r="J74" s="75"/>
      <c r="K74" s="76"/>
    </row>
    <row r="75" spans="2:11" ht="15" thickBot="1" x14ac:dyDescent="0.35"/>
    <row r="76" spans="2:11" ht="41.4" x14ac:dyDescent="0.3">
      <c r="B76" s="19" t="s">
        <v>36</v>
      </c>
      <c r="C76" s="20" t="s">
        <v>37</v>
      </c>
      <c r="D76" s="20" t="s">
        <v>38</v>
      </c>
      <c r="E76" s="20" t="s">
        <v>39</v>
      </c>
      <c r="F76" s="21" t="s">
        <v>40</v>
      </c>
      <c r="G76" s="19" t="s">
        <v>36</v>
      </c>
      <c r="H76" s="20" t="s">
        <v>37</v>
      </c>
      <c r="I76" s="20" t="s">
        <v>38</v>
      </c>
      <c r="J76" s="20" t="s">
        <v>39</v>
      </c>
      <c r="K76" s="21" t="s">
        <v>40</v>
      </c>
    </row>
    <row r="77" spans="2:11" x14ac:dyDescent="0.3">
      <c r="B77" s="44" t="s">
        <v>11</v>
      </c>
      <c r="C77" s="45"/>
      <c r="D77" s="46"/>
      <c r="E77" s="46"/>
      <c r="F77" s="47"/>
      <c r="G77" s="44" t="s">
        <v>11</v>
      </c>
      <c r="H77" s="45"/>
      <c r="I77" s="46"/>
      <c r="J77" s="46"/>
      <c r="K77" s="47"/>
    </row>
    <row r="78" spans="2:11" x14ac:dyDescent="0.3">
      <c r="B78" s="22" t="s">
        <v>12</v>
      </c>
      <c r="C78" s="23" t="e">
        <f>H41+3</f>
        <v>#VALUE!</v>
      </c>
      <c r="D78" s="8">
        <v>5</v>
      </c>
      <c r="E78" s="8"/>
      <c r="F78" s="25">
        <v>5</v>
      </c>
      <c r="G78" s="22" t="s">
        <v>12</v>
      </c>
      <c r="H78" s="26"/>
      <c r="I78" s="8"/>
      <c r="J78" s="8"/>
      <c r="K78" s="25"/>
    </row>
    <row r="79" spans="2:11" x14ac:dyDescent="0.3">
      <c r="B79" s="22" t="s">
        <v>13</v>
      </c>
      <c r="C79" s="26" t="e">
        <f t="shared" ref="C79:C82" si="3">C78+1</f>
        <v>#VALUE!</v>
      </c>
      <c r="D79" s="8">
        <v>4</v>
      </c>
      <c r="E79" s="8"/>
      <c r="F79" s="25">
        <v>4</v>
      </c>
      <c r="G79" s="22" t="s">
        <v>13</v>
      </c>
      <c r="H79" s="26"/>
      <c r="I79" s="8"/>
      <c r="J79" s="8"/>
      <c r="K79" s="25"/>
    </row>
    <row r="80" spans="2:11" x14ac:dyDescent="0.3">
      <c r="B80" s="22" t="s">
        <v>14</v>
      </c>
      <c r="C80" s="26" t="e">
        <f t="shared" si="3"/>
        <v>#VALUE!</v>
      </c>
      <c r="D80" s="8">
        <v>2</v>
      </c>
      <c r="E80" s="8">
        <v>4</v>
      </c>
      <c r="F80" s="25">
        <v>6</v>
      </c>
      <c r="G80" s="22" t="s">
        <v>14</v>
      </c>
      <c r="H80" s="26"/>
      <c r="I80" s="8"/>
      <c r="J80" s="8"/>
      <c r="K80" s="25"/>
    </row>
    <row r="81" spans="2:11" ht="27.6" x14ac:dyDescent="0.3">
      <c r="B81" s="22" t="s">
        <v>15</v>
      </c>
      <c r="C81" s="26" t="e">
        <f t="shared" si="3"/>
        <v>#VALUE!</v>
      </c>
      <c r="D81" s="8">
        <v>6</v>
      </c>
      <c r="E81" s="8"/>
      <c r="F81" s="25">
        <v>6</v>
      </c>
      <c r="G81" s="22" t="s">
        <v>15</v>
      </c>
      <c r="H81" s="26"/>
      <c r="I81" s="8"/>
      <c r="J81" s="8"/>
      <c r="K81" s="25"/>
    </row>
    <row r="82" spans="2:11" x14ac:dyDescent="0.3">
      <c r="B82" s="22" t="s">
        <v>16</v>
      </c>
      <c r="C82" s="26" t="e">
        <f t="shared" si="3"/>
        <v>#VALUE!</v>
      </c>
      <c r="D82" s="8"/>
      <c r="E82" s="8"/>
      <c r="F82" s="25"/>
      <c r="G82" s="22" t="s">
        <v>16</v>
      </c>
      <c r="H82" s="26"/>
      <c r="I82" s="8"/>
      <c r="J82" s="8"/>
      <c r="K82" s="25"/>
    </row>
    <row r="83" spans="2:11" x14ac:dyDescent="0.3">
      <c r="B83" s="27" t="s">
        <v>41</v>
      </c>
      <c r="C83" s="24"/>
      <c r="D83" s="8"/>
      <c r="E83" s="8"/>
      <c r="F83" s="25"/>
      <c r="G83" s="27" t="s">
        <v>41</v>
      </c>
      <c r="H83" s="24"/>
      <c r="I83" s="8"/>
      <c r="J83" s="8"/>
      <c r="K83" s="25"/>
    </row>
    <row r="84" spans="2:11" x14ac:dyDescent="0.3">
      <c r="B84" s="85" t="s">
        <v>42</v>
      </c>
      <c r="C84" s="24"/>
      <c r="D84" s="8"/>
      <c r="E84" s="8"/>
      <c r="F84" s="25"/>
      <c r="G84" s="85" t="s">
        <v>42</v>
      </c>
      <c r="H84" s="24"/>
      <c r="I84" s="8"/>
      <c r="J84" s="8"/>
      <c r="K84" s="25"/>
    </row>
    <row r="85" spans="2:11" x14ac:dyDescent="0.3">
      <c r="B85" s="86"/>
      <c r="C85" s="28"/>
      <c r="D85" s="8"/>
      <c r="E85" s="8"/>
      <c r="F85" s="29"/>
      <c r="G85" s="86"/>
      <c r="H85" s="28"/>
      <c r="I85" s="8"/>
      <c r="J85" s="8"/>
      <c r="K85" s="29"/>
    </row>
    <row r="86" spans="2:11" ht="15" thickBot="1" x14ac:dyDescent="0.35">
      <c r="B86" s="30" t="s">
        <v>43</v>
      </c>
      <c r="C86" s="31"/>
      <c r="D86" s="32">
        <f>SUM(D77:D83)</f>
        <v>17</v>
      </c>
      <c r="E86" s="32">
        <f>SUM(E77:E83)</f>
        <v>4</v>
      </c>
      <c r="F86" s="33">
        <f>SUM(F78:F83)</f>
        <v>21</v>
      </c>
      <c r="G86" s="30" t="s">
        <v>43</v>
      </c>
      <c r="H86" s="31"/>
      <c r="I86" s="32"/>
      <c r="J86" s="32"/>
      <c r="K86" s="33"/>
    </row>
    <row r="87" spans="2:11" ht="15" thickBot="1" x14ac:dyDescent="0.35"/>
    <row r="88" spans="2:11" ht="41.4" x14ac:dyDescent="0.3">
      <c r="B88" s="19" t="s">
        <v>36</v>
      </c>
      <c r="C88" s="20" t="s">
        <v>37</v>
      </c>
      <c r="D88" s="20" t="s">
        <v>38</v>
      </c>
      <c r="E88" s="20" t="s">
        <v>39</v>
      </c>
      <c r="F88" s="21" t="s">
        <v>40</v>
      </c>
      <c r="G88" s="19" t="s">
        <v>36</v>
      </c>
      <c r="H88" s="20" t="s">
        <v>37</v>
      </c>
      <c r="I88" s="20" t="s">
        <v>38</v>
      </c>
      <c r="J88" s="20" t="s">
        <v>39</v>
      </c>
      <c r="K88" s="21" t="s">
        <v>40</v>
      </c>
    </row>
    <row r="89" spans="2:11" x14ac:dyDescent="0.3">
      <c r="B89" s="44" t="s">
        <v>11</v>
      </c>
      <c r="C89" s="45"/>
      <c r="D89" s="46"/>
      <c r="E89" s="46"/>
      <c r="F89" s="47"/>
      <c r="G89" s="44" t="s">
        <v>11</v>
      </c>
      <c r="H89" s="45"/>
      <c r="I89" s="46"/>
      <c r="J89" s="46"/>
      <c r="K89" s="47"/>
    </row>
    <row r="90" spans="2:11" x14ac:dyDescent="0.3">
      <c r="B90" s="22" t="s">
        <v>12</v>
      </c>
      <c r="C90" s="26"/>
      <c r="D90" s="8"/>
      <c r="E90" s="8"/>
      <c r="F90" s="25"/>
      <c r="G90" s="22" t="s">
        <v>12</v>
      </c>
      <c r="H90" s="23"/>
      <c r="I90" s="8"/>
      <c r="J90" s="8"/>
      <c r="K90" s="25"/>
    </row>
    <row r="91" spans="2:11" x14ac:dyDescent="0.3">
      <c r="B91" s="22" t="s">
        <v>13</v>
      </c>
      <c r="C91" s="26"/>
      <c r="D91" s="8"/>
      <c r="E91" s="8"/>
      <c r="F91" s="25"/>
      <c r="G91" s="22" t="s">
        <v>13</v>
      </c>
      <c r="H91" s="26"/>
      <c r="I91" s="8"/>
      <c r="J91" s="8"/>
      <c r="K91" s="25"/>
    </row>
    <row r="92" spans="2:11" x14ac:dyDescent="0.3">
      <c r="B92" s="22" t="s">
        <v>14</v>
      </c>
      <c r="C92" s="26"/>
      <c r="D92" s="8"/>
      <c r="E92" s="8"/>
      <c r="F92" s="25"/>
      <c r="G92" s="22" t="s">
        <v>14</v>
      </c>
      <c r="H92" s="26"/>
      <c r="I92" s="8"/>
      <c r="J92" s="8"/>
      <c r="K92" s="25"/>
    </row>
    <row r="93" spans="2:11" ht="27.6" x14ac:dyDescent="0.3">
      <c r="B93" s="22" t="s">
        <v>15</v>
      </c>
      <c r="C93" s="26"/>
      <c r="D93" s="8"/>
      <c r="E93" s="8"/>
      <c r="F93" s="25"/>
      <c r="G93" s="22" t="s">
        <v>15</v>
      </c>
      <c r="H93" s="26"/>
      <c r="I93" s="8"/>
      <c r="J93" s="8"/>
      <c r="K93" s="25"/>
    </row>
    <row r="94" spans="2:11" x14ac:dyDescent="0.3">
      <c r="B94" s="22" t="s">
        <v>16</v>
      </c>
      <c r="C94" s="26"/>
      <c r="D94" s="8"/>
      <c r="E94" s="8"/>
      <c r="F94" s="25"/>
      <c r="G94" s="22" t="s">
        <v>16</v>
      </c>
      <c r="H94" s="26"/>
      <c r="I94" s="8"/>
      <c r="J94" s="8"/>
      <c r="K94" s="25"/>
    </row>
    <row r="95" spans="2:11" x14ac:dyDescent="0.3">
      <c r="B95" s="27" t="s">
        <v>41</v>
      </c>
      <c r="C95" s="24"/>
      <c r="D95" s="8"/>
      <c r="E95" s="8"/>
      <c r="F95" s="25"/>
      <c r="G95" s="27" t="s">
        <v>41</v>
      </c>
      <c r="H95" s="24"/>
      <c r="I95" s="8"/>
      <c r="J95" s="8"/>
      <c r="K95" s="25"/>
    </row>
    <row r="96" spans="2:11" x14ac:dyDescent="0.3">
      <c r="B96" s="85" t="s">
        <v>42</v>
      </c>
      <c r="C96" s="24"/>
      <c r="D96" s="8"/>
      <c r="E96" s="8"/>
      <c r="F96" s="25"/>
      <c r="G96" s="85" t="s">
        <v>42</v>
      </c>
      <c r="H96" s="24"/>
      <c r="I96" s="8"/>
      <c r="J96" s="8"/>
      <c r="K96" s="25"/>
    </row>
    <row r="97" spans="2:11" x14ac:dyDescent="0.3">
      <c r="B97" s="86"/>
      <c r="C97" s="28"/>
      <c r="D97" s="8"/>
      <c r="E97" s="8"/>
      <c r="F97" s="29"/>
      <c r="G97" s="86"/>
      <c r="H97" s="28"/>
      <c r="I97" s="8"/>
      <c r="J97" s="8"/>
      <c r="K97" s="29"/>
    </row>
    <row r="98" spans="2:11" ht="15" thickBot="1" x14ac:dyDescent="0.35">
      <c r="B98" s="30" t="s">
        <v>43</v>
      </c>
      <c r="C98" s="31"/>
      <c r="D98" s="32"/>
      <c r="E98" s="32"/>
      <c r="F98" s="33"/>
      <c r="G98" s="30" t="s">
        <v>43</v>
      </c>
      <c r="H98" s="31"/>
      <c r="I98" s="32"/>
      <c r="J98" s="32"/>
      <c r="K98" s="33"/>
    </row>
    <row r="100" spans="2:11" x14ac:dyDescent="0.3">
      <c r="B100" s="91" t="s">
        <v>48</v>
      </c>
      <c r="C100" s="91"/>
      <c r="D100" s="41">
        <f>7</f>
        <v>7</v>
      </c>
      <c r="E100" s="15" t="s">
        <v>28</v>
      </c>
    </row>
    <row r="101" spans="2:11" x14ac:dyDescent="0.3">
      <c r="B101" s="91" t="s">
        <v>49</v>
      </c>
      <c r="C101" s="91"/>
      <c r="D101" s="41">
        <f>14</f>
        <v>14</v>
      </c>
      <c r="E101" s="15" t="s">
        <v>28</v>
      </c>
    </row>
    <row r="102" spans="2:11" x14ac:dyDescent="0.3">
      <c r="B102" s="93" t="s">
        <v>50</v>
      </c>
      <c r="C102" s="93"/>
      <c r="D102" s="41">
        <f>SUM(F86+K86+F98+K98)</f>
        <v>21</v>
      </c>
      <c r="E102" s="15" t="s">
        <v>28</v>
      </c>
    </row>
    <row r="103" spans="2:11" x14ac:dyDescent="0.3">
      <c r="B103" s="42"/>
    </row>
    <row r="104" spans="2:11" x14ac:dyDescent="0.3">
      <c r="B104"/>
      <c r="C104" s="84" t="s">
        <v>51</v>
      </c>
      <c r="D104" s="84"/>
      <c r="E104"/>
      <c r="F104"/>
      <c r="G104" s="43" t="s">
        <v>52</v>
      </c>
      <c r="H104"/>
      <c r="I104"/>
      <c r="J104" s="43" t="s">
        <v>53</v>
      </c>
    </row>
    <row r="105" spans="2:11" x14ac:dyDescent="0.3">
      <c r="B105" s="83" t="s">
        <v>81</v>
      </c>
      <c r="C105" s="83"/>
      <c r="D105" s="83"/>
      <c r="E105" s="83"/>
      <c r="F105" s="84" t="s">
        <v>55</v>
      </c>
      <c r="G105" s="84"/>
      <c r="H105" s="84"/>
      <c r="I105" s="84" t="s">
        <v>56</v>
      </c>
      <c r="J105" s="84"/>
      <c r="K105" s="84"/>
    </row>
  </sheetData>
  <mergeCells count="108">
    <mergeCell ref="B102:C102"/>
    <mergeCell ref="C104:D104"/>
    <mergeCell ref="B105:E105"/>
    <mergeCell ref="F105:H105"/>
    <mergeCell ref="I105:K105"/>
    <mergeCell ref="B84:B85"/>
    <mergeCell ref="G84:G85"/>
    <mergeCell ref="B96:B97"/>
    <mergeCell ref="G96:G97"/>
    <mergeCell ref="B100:C100"/>
    <mergeCell ref="B101:C101"/>
    <mergeCell ref="D71:E71"/>
    <mergeCell ref="H71:I72"/>
    <mergeCell ref="J71:K71"/>
    <mergeCell ref="D72:E72"/>
    <mergeCell ref="J72:K72"/>
    <mergeCell ref="B73:E73"/>
    <mergeCell ref="H73:I74"/>
    <mergeCell ref="J73:K73"/>
    <mergeCell ref="B74:C74"/>
    <mergeCell ref="J74:K74"/>
    <mergeCell ref="B69:C69"/>
    <mergeCell ref="H69:I69"/>
    <mergeCell ref="J69:K69"/>
    <mergeCell ref="D70:E70"/>
    <mergeCell ref="H70:I70"/>
    <mergeCell ref="J70:K70"/>
    <mergeCell ref="B67:C67"/>
    <mergeCell ref="D67:E67"/>
    <mergeCell ref="H67:I67"/>
    <mergeCell ref="J67:K67"/>
    <mergeCell ref="B68:C68"/>
    <mergeCell ref="H68:I68"/>
    <mergeCell ref="J68:K68"/>
    <mergeCell ref="E64:G64"/>
    <mergeCell ref="C65:D65"/>
    <mergeCell ref="I65:J65"/>
    <mergeCell ref="C66:E66"/>
    <mergeCell ref="H66:I66"/>
    <mergeCell ref="J66:K66"/>
    <mergeCell ref="C60:D60"/>
    <mergeCell ref="E60:F60"/>
    <mergeCell ref="G60:H60"/>
    <mergeCell ref="C61:D61"/>
    <mergeCell ref="E61:F61"/>
    <mergeCell ref="C62:D62"/>
    <mergeCell ref="J55:J56"/>
    <mergeCell ref="K55:K56"/>
    <mergeCell ref="C58:D58"/>
    <mergeCell ref="E58:F58"/>
    <mergeCell ref="C59:D59"/>
    <mergeCell ref="E59:F59"/>
    <mergeCell ref="B52:E52"/>
    <mergeCell ref="F52:H52"/>
    <mergeCell ref="I52:K52"/>
    <mergeCell ref="C55:C56"/>
    <mergeCell ref="D55:D56"/>
    <mergeCell ref="E55:E56"/>
    <mergeCell ref="F55:F56"/>
    <mergeCell ref="G55:G56"/>
    <mergeCell ref="H55:H56"/>
    <mergeCell ref="I55:I56"/>
    <mergeCell ref="B43:B44"/>
    <mergeCell ref="G43:G44"/>
    <mergeCell ref="B47:C47"/>
    <mergeCell ref="B48:C48"/>
    <mergeCell ref="B49:C49"/>
    <mergeCell ref="C51:D51"/>
    <mergeCell ref="B20:E20"/>
    <mergeCell ref="H20:I21"/>
    <mergeCell ref="J20:K20"/>
    <mergeCell ref="B21:C21"/>
    <mergeCell ref="J21:K21"/>
    <mergeCell ref="B31:B32"/>
    <mergeCell ref="G31:G32"/>
    <mergeCell ref="D17:E17"/>
    <mergeCell ref="H17:I17"/>
    <mergeCell ref="J17:K17"/>
    <mergeCell ref="D18:E18"/>
    <mergeCell ref="H18:I19"/>
    <mergeCell ref="J18:K18"/>
    <mergeCell ref="D19:E19"/>
    <mergeCell ref="J19:K19"/>
    <mergeCell ref="B15:C15"/>
    <mergeCell ref="H15:I15"/>
    <mergeCell ref="J15:K15"/>
    <mergeCell ref="B16:C16"/>
    <mergeCell ref="H16:I16"/>
    <mergeCell ref="J16:K16"/>
    <mergeCell ref="C13:E13"/>
    <mergeCell ref="H13:I13"/>
    <mergeCell ref="J13:K13"/>
    <mergeCell ref="B14:C14"/>
    <mergeCell ref="D14:E14"/>
    <mergeCell ref="H14:I14"/>
    <mergeCell ref="J14:K14"/>
    <mergeCell ref="I2:I3"/>
    <mergeCell ref="J2:J3"/>
    <mergeCell ref="K2:K3"/>
    <mergeCell ref="E11:G11"/>
    <mergeCell ref="C12:D12"/>
    <mergeCell ref="I12:J12"/>
    <mergeCell ref="C2:C3"/>
    <mergeCell ref="D2:D3"/>
    <mergeCell ref="E2:E3"/>
    <mergeCell ref="F2:F3"/>
    <mergeCell ref="G2:G3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verticalDpi="4294967295" r:id="rId1"/>
  <rowBreaks count="1" manualBreakCount="1">
    <brk id="53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5</vt:lpstr>
      <vt:lpstr>4</vt:lpstr>
      <vt:lpstr>3</vt:lpstr>
      <vt:lpstr>2</vt:lpstr>
      <vt:lpstr>mangi 1</vt:lpstr>
      <vt:lpstr>12</vt:lpstr>
      <vt:lpstr>'12'!Print_Area</vt:lpstr>
      <vt:lpstr>'2'!Print_Area</vt:lpstr>
      <vt:lpstr>'3'!Print_Area</vt:lpstr>
      <vt:lpstr>'4'!Print_Area</vt:lpstr>
      <vt:lpstr>'5'!Print_Area</vt:lpstr>
      <vt:lpstr>'mangi 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sidra</dc:creator>
  <cp:lastModifiedBy>Shawnm</cp:lastModifiedBy>
  <dcterms:created xsi:type="dcterms:W3CDTF">2023-05-22T08:29:39Z</dcterms:created>
  <dcterms:modified xsi:type="dcterms:W3CDTF">2023-05-25T21:10:45Z</dcterms:modified>
</cp:coreProperties>
</file>