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wanyassin/Desktop/Academic profile- Sherwan- 2022-2023/"/>
    </mc:Choice>
  </mc:AlternateContent>
  <xr:revisionPtr revIDLastSave="0" documentId="13_ncr:1_{43CBE8BC-AD5E-EA49-8FF4-50F6B0DACAC3}" xr6:coauthVersionLast="47" xr6:coauthVersionMax="47" xr10:uidLastSave="{00000000-0000-0000-0000-000000000000}"/>
  <bookViews>
    <workbookView xWindow="1700" yWindow="1040" windowWidth="24860" windowHeight="157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<sst xmlns="http://schemas.openxmlformats.org/spreadsheetml/2006/main" count="205" uniqueCount="171">
  <si>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</si>
  <si>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</si>
  <si>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</si>
  <si>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</si>
  <si>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</si>
  <si>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</si>
  <si>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</si>
  <si>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</si>
  <si>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</si>
  <si>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</si>
  <si>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</si>
  <si>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</si>
  <si>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</si>
  <si>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</si>
  <si>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</si>
  <si>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</si>
  <si>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</si>
  <si>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</si>
  <si>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</si>
  <si>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</si>
  <si>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</si>
  <si>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</si>
  <si>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</si>
  <si>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</si>
  <si>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</si>
  <si>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</si>
  <si>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</si>
  <si>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</si>
  <si>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</si>
  <si>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</si>
  <si>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</si>
  <si>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</si>
  <si>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</si>
  <si>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</si>
  <si>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</si>
  <si>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</si>
  <si>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</si>
  <si>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</si>
  <si>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</si>
  <si>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</si>
  <si>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</si>
  <si>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</si>
  <si>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</si>
  <si>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</si>
  <si>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</si>
  <si>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</si>
  <si>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</si>
  <si>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</si>
  <si>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</si>
  <si>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</si>
  <si>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</si>
  <si>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</si>
  <si>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</si>
  <si>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</si>
  <si>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</si>
  <si>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</si>
  <si>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</si>
  <si>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</si>
  <si>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</si>
  <si>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</si>
  <si>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</si>
  <si>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</si>
  <si>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</si>
  <si>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</si>
  <si>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</si>
  <si>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</si>
  <si>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</si>
  <si>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</si>
  <si>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</si>
  <si>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</si>
  <si>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</si>
  <si>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</si>
  <si>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</si>
  <si>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</si>
  <si>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</si>
  <si>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</si>
  <si>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</si>
  <si>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</si>
  <si>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</si>
  <si>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</si>
  <si>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</si>
  <si>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</si>
  <si>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</si>
  <si>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</si>
  <si>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</si>
  <si>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</si>
  <si>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</si>
  <si>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</si>
  <si>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</si>
  <si>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</si>
  <si>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</si>
  <si>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</si>
  <si>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</si>
  <si>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</si>
  <si>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</si>
  <si>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</si>
  <si>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</si>
  <si>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</si>
  <si>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</si>
  <si>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</si>
  <si>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</si>
  <si>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</si>
  <si>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</si>
  <si>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</si>
  <si>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</si>
  <si>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</si>
  <si>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</si>
  <si>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</si>
  <si>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</si>
  <si>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</si>
  <si>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</si>
  <si>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</si>
  <si>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</si>
  <si>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</si>
  <si>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</si>
  <si>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</si>
  <si>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</si>
  <si>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</si>
  <si>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</si>
  <si>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</si>
  <si>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</si>
  <si>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</si>
  <si>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</si>
  <si>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</si>
  <si>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</si>
  <si>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</si>
  <si>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</si>
  <si>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</si>
  <si>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</si>
  <si>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</si>
  <si>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</si>
  <si>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</si>
  <si>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</si>
  <si>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</si>
  <si>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</si>
  <si>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</si>
  <si>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</si>
  <si>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</si>
  <si>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</si>
  <si>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</si>
  <si>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</si>
  <si>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</si>
  <si>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</si>
  <si>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</si>
  <si>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</si>
  <si>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</si>
  <si>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</si>
  <si>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</si>
  <si>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</si>
  <si>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</si>
  <si>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</si>
  <si>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</si>
  <si>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</si>
  <si>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</si>
  <si>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</si>
  <si>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</si>
  <si>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</si>
  <si>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</si>
  <si>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</si>
  <si>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</si>
  <si>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</si>
  <si>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</si>
  <si>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</si>
  <si>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</si>
  <si>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</si>
  <si>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</si>
  <si>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</si>
  <si>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</si>
  <si>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شێروان یاسین حمد </t>
  </si>
  <si>
    <t xml:space="preserve">دارستان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</si>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</sst>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8" fillId="23" borderId="1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25" zoomScaleNormal="90" zoomScaleSheetLayoutView="100" workbookViewId="0">
      <selection activeCell="A4" sqref="A4:B4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ht="16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38</v>
      </c>
    </row>
    <row r="3" spans="1:13" ht="16">
      <c r="A3" s="108" t="s">
        <v>45</v>
      </c>
      <c r="B3" s="109"/>
      <c r="C3" s="105" t="s">
        <v>61</v>
      </c>
      <c r="D3" s="106"/>
      <c r="E3" s="5" t="s">
        <v>11</v>
      </c>
      <c r="F3" s="12">
        <f t="shared" ref="F3" si="0">E68</f>
        <v>48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86</v>
      </c>
    </row>
    <row r="5" spans="1:13" ht="16">
      <c r="A5" s="108" t="s">
        <v>47</v>
      </c>
      <c r="B5" s="109"/>
      <c r="C5" s="105" t="s">
        <v>170</v>
      </c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1">
        <v>1</v>
      </c>
      <c r="E10" s="25">
        <f t="shared" si="1"/>
        <v>6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49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17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1</v>
      </c>
      <c r="E50" s="25">
        <f t="shared" si="9"/>
        <v>1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48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07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 xml:space="preserve">ناوی مامۆستا: شێروان یاسین حمد </v>
      </c>
      <c r="B2" s="96" t="s">
        <v>46</v>
      </c>
      <c r="C2" s="95"/>
      <c r="D2" s="94"/>
    </row>
    <row r="3" spans="1:6" ht="34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3.65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9">
      <c r="A7" s="74" t="s">
        <v>150</v>
      </c>
      <c r="B7" s="72">
        <v>6</v>
      </c>
      <c r="C7" s="98"/>
      <c r="D7" s="70">
        <f>C7*B7</f>
        <v>0</v>
      </c>
    </row>
    <row r="8" spans="1:6" ht="19">
      <c r="A8" s="74" t="s">
        <v>149</v>
      </c>
      <c r="B8" s="72">
        <v>4</v>
      </c>
      <c r="C8" s="98">
        <v>1</v>
      </c>
      <c r="D8" s="70">
        <f>C8*B8</f>
        <v>4</v>
      </c>
      <c r="E8" s="80" t="s">
        <v>148</v>
      </c>
    </row>
    <row r="9" spans="1:6" ht="19">
      <c r="A9" s="74" t="s">
        <v>147</v>
      </c>
      <c r="B9" s="72">
        <v>3</v>
      </c>
      <c r="C9" s="98">
        <v>1</v>
      </c>
      <c r="D9" s="70">
        <f>C9*B9</f>
        <v>3</v>
      </c>
    </row>
    <row r="10" spans="1:6" ht="19">
      <c r="A10" s="74" t="s">
        <v>146</v>
      </c>
      <c r="B10" s="72">
        <v>4</v>
      </c>
      <c r="C10" s="98"/>
      <c r="D10" s="70">
        <f>C10*B10</f>
        <v>0</v>
      </c>
    </row>
    <row r="11" spans="1:6" ht="19">
      <c r="A11" s="74" t="s">
        <v>145</v>
      </c>
      <c r="B11" s="72">
        <v>5</v>
      </c>
      <c r="C11" s="98"/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12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9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33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9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9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9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28</v>
      </c>
      <c r="E41" s="68"/>
    </row>
    <row r="42" spans="1:5" ht="19" hidden="1">
      <c r="A42" s="112" t="s">
        <v>96</v>
      </c>
      <c r="B42" s="113"/>
      <c r="C42" s="114"/>
      <c r="D42" s="67">
        <f>D41+D26+D14</f>
        <v>73</v>
      </c>
    </row>
    <row r="43" spans="1:5" ht="18">
      <c r="A43" s="115" t="s">
        <v>95</v>
      </c>
      <c r="B43" s="116"/>
      <c r="C43" s="116"/>
      <c r="D43" s="66">
        <f>IF(D42&gt;=100, (100*5/100), (D42*5/100))</f>
        <v>3.65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2023-05-29T23:32:28Z</dcterms:modified>
</cp:coreProperties>
</file>