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<sst xmlns="http://schemas.openxmlformats.org/spreadsheetml/2006/main" count="150" uniqueCount="113">
  <si>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</si>
  <si>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</si>
  <si>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</si>
  <si>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</si>
  <si>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</si>
  <si>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</si>
  <si>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</si>
  <si>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</si>
  <si>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</si>
  <si>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</si>
  <si>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</si>
  <si>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</si>
  <si>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</si>
  <si>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</si>
  <si>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</si>
  <si>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</si>
  <si>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</si>
  <si>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</si>
  <si>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</si>
  <si>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</si>
  <si>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</si>
  <si>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</si>
  <si>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</si>
  <si>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</si>
  <si>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</si>
  <si>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</si>
  <si>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</si>
  <si>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</si>
  <si>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</si>
  <si>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</si>
  <si>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</si>
  <si>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</si>
  <si>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</si>
  <si>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</si>
  <si>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</si>
  <si>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</si>
  <si>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</si>
  <si>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</si>
  <si>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</si>
  <si>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</si>
  <si>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</si>
  <si>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</si>
  <si>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</si>
  <si>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</si>
  <si>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</si>
  <si>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</si>
  <si>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</si>
  <si>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</si>
  <si>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</si>
  <si>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</si>
  <si>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</si>
  <si>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</si>
  <si>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</si>
  <si>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</si>
  <si>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</si>
  <si>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</si>
  <si>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</si>
  <si>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</si>
  <si>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</si>
  <si>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</si>
  <si>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</si>
  <si>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</si>
  <si>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</si>
  <si>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</si>
  <si>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</si>
  <si>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</si>
  <si>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</si>
  <si>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</si>
  <si>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</si>
  <si>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</si>
  <si>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</si>
  <si>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</si>
  <si>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</si>
  <si>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</si>
  <si>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</si>
  <si>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</si>
  <si>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</si>
  <si>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</si>
  <si>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</si>
  <si>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</si>
  <si>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</si>
  <si>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</si>
  <si>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</si>
  <si>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</si>
  <si>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</si>
  <si>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</si>
  <si>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</si>
  <si>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</si>
  <si>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</si>
  <si>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</si>
  <si>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</si>
  <si>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</si>
  <si>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</si>
  <si>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</si>
  <si>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</si>
  <si>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</si>
  <si>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</si>
  <si>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</si>
  <si>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</si>
  <si>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</si>
  <si>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</si>
  <si>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</si>
  <si>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</si>
  <si>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</si>
  <si>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</si>
  <si>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</si>
  <si>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</si>
  <si>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</si>
  <si>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</si>
  <si>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د. سيروان حامد أحمد</t>
  </si>
  <si>
    <t>ياسا</t>
  </si>
  <si>
    <t>إعارة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</si>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</sst>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16" zoomScale="90" zoomScaleNormal="90" zoomScaleSheetLayoutView="100" workbookViewId="0">
      <selection activeCell="D17" sqref="D1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24</v>
      </c>
    </row>
    <row r="3" spans="1:13" x14ac:dyDescent="0.25">
      <c r="A3" s="66" t="s">
        <v>32</v>
      </c>
      <c r="B3" s="67"/>
      <c r="C3" s="64" t="s">
        <v>41</v>
      </c>
      <c r="D3" s="65"/>
      <c r="E3" s="10"/>
      <c r="F3" s="6" t="s">
        <v>25</v>
      </c>
      <c r="G3" s="14">
        <f t="shared" ref="G3" si="0">E76</f>
        <v>85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6" t="s">
        <v>27</v>
      </c>
      <c r="B4" s="67"/>
      <c r="C4" s="64" t="s">
        <v>110</v>
      </c>
      <c r="D4" s="65"/>
      <c r="E4" s="1"/>
      <c r="F4" s="6" t="s">
        <v>26</v>
      </c>
      <c r="G4" s="15">
        <f>IF(E77&gt;199,200, E77)</f>
        <v>109</v>
      </c>
    </row>
    <row r="5" spans="1:13" x14ac:dyDescent="0.25">
      <c r="A5" s="66" t="s">
        <v>93</v>
      </c>
      <c r="B5" s="67"/>
      <c r="C5" s="64" t="s">
        <v>111</v>
      </c>
      <c r="D5" s="65"/>
      <c r="E5" s="1"/>
      <c r="F5" s="6"/>
      <c r="G5" s="50"/>
    </row>
    <row r="6" spans="1:13" x14ac:dyDescent="0.25">
      <c r="A6" s="66" t="s">
        <v>30</v>
      </c>
      <c r="B6" s="67"/>
      <c r="C6" s="64" t="s">
        <v>112</v>
      </c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23</v>
      </c>
      <c r="E8" s="31">
        <f t="shared" ref="E8:E14" si="1">D8*C8</f>
        <v>23</v>
      </c>
      <c r="F8" s="63" t="s">
        <v>101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3</v>
      </c>
      <c r="E10" s="31">
        <f t="shared" si="1"/>
        <v>15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38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7</v>
      </c>
      <c r="E19" s="31">
        <f t="shared" ref="E19:E24" si="3">D19*C19</f>
        <v>21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6</v>
      </c>
      <c r="E23" s="31">
        <f t="shared" si="3"/>
        <v>12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1</v>
      </c>
      <c r="E25" s="31">
        <f>IF(F25=0,0, IF(D25&lt;=7,D25,IF(D25&gt;7,IF(F25=1,7,D25))))</f>
        <v>1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34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4</v>
      </c>
      <c r="E38" s="31">
        <f t="shared" si="6"/>
        <v>12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12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4</v>
      </c>
      <c r="E49" s="31">
        <f t="shared" si="7"/>
        <v>4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6</v>
      </c>
      <c r="E50" s="34">
        <f t="shared" si="7"/>
        <v>12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3</v>
      </c>
      <c r="E53" s="31">
        <f t="shared" ref="E53" si="8">D53*C53</f>
        <v>9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25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0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24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85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109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rabar</cp:lastModifiedBy>
  <cp:lastPrinted>2019-05-29T07:31:33Z</cp:lastPrinted>
  <dcterms:modified xsi:type="dcterms:W3CDTF">2019-05-29T07:47:41Z</dcterms:modified>
</cp:coreProperties>
</file>