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ownloads\"/>
    </mc:Choice>
  </mc:AlternateContent>
  <xr:revisionPtr revIDLastSave="0" documentId="13_ncr:1_{8C5926C6-4BAF-4FEC-B14B-0523109F909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<sst xmlns="http://schemas.openxmlformats.org/spreadsheetml/2006/main" count="87" uniqueCount="75">
  <si>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</si>
  <si>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</si>
  <si>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</si>
  <si>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</si>
  <si>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</si>
  <si>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</si>
  <si>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</si>
  <si>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</si>
  <si>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</si>
  <si>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</si>
  <si>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</si>
  <si>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</si>
  <si>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</si>
  <si>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</si>
  <si>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</si>
  <si>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</si>
  <si>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</si>
  <si>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</si>
  <si>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</si>
  <si>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</si>
  <si>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</si>
  <si>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</si>
  <si>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</si>
  <si>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</si>
  <si>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</si>
  <si>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</si>
  <si>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</si>
  <si>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</si>
  <si>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</si>
  <si>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</si>
  <si>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</si>
  <si>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</si>
  <si>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</si>
  <si>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</si>
  <si>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</si>
  <si>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</si>
  <si>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</si>
  <si>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</si>
  <si>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</si>
  <si>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</si>
  <si>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</si>
  <si>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</si>
  <si>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</si>
  <si>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</si>
  <si>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</si>
  <si>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</si>
  <si>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</si>
  <si>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</si>
  <si>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</si>
  <si>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</si>
  <si>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</si>
  <si>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</si>
  <si>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</si>
  <si>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</si>
  <si>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</si>
  <si>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</si>
  <si>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</si>
  <si>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</si>
  <si>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</si>
  <si>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</si>
  <si>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</si>
  <si>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</si>
  <si>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</si>
  <si>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</si>
  <si>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</si>
  <si>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</si>
  <si>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</si>
  <si>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</si>
  <si>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</si>
  <si>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</si>
  <si>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</si>
  <si>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</si>
  <si>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</si>
  <si>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</si>
  <si>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سنور خورشيد ابراهيم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</si>
</sst>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rightToLeft="1" tabSelected="1" topLeftCell="A16" zoomScale="80" zoomScaleNormal="80" workbookViewId="0">
      <selection activeCell="C42" sqref="C42"/>
    </sheetView>
  </sheetViews>
  <sheetFormatPr defaultColWidth="9" defaultRowHeight="14.4" x14ac:dyDescent="0.3"/>
  <cols>
    <col min="1" max="1" width="77.44140625" style="3" customWidth="1"/>
    <col min="2" max="2" width="1.8867187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26.25" customHeight="1" x14ac:dyDescent="0.3">
      <c r="A1" s="25" t="s">
        <v>74</v>
      </c>
      <c r="B1" s="19" t="s">
        <v>14</v>
      </c>
      <c r="C1" s="4"/>
      <c r="D1" s="4">
        <v>2019</v>
      </c>
      <c r="E1" s="26" t="s">
        <v>26</v>
      </c>
    </row>
    <row r="2" spans="1:6" ht="20.399999999999999" x14ac:dyDescent="0.3">
      <c r="A2" s="25" t="s">
        <v>67</v>
      </c>
      <c r="B2" s="20"/>
      <c r="C2" s="4"/>
      <c r="D2" s="4"/>
      <c r="E2" s="24">
        <f>D46</f>
        <v>1.9</v>
      </c>
    </row>
    <row r="3" spans="1:6" ht="52.2" x14ac:dyDescent="0.3">
      <c r="A3" s="8" t="s">
        <v>1</v>
      </c>
      <c r="B3" s="8" t="s">
        <v>5</v>
      </c>
      <c r="C3" s="17" t="s">
        <v>15</v>
      </c>
      <c r="D3" s="18" t="s">
        <v>0</v>
      </c>
    </row>
    <row r="4" spans="1:6" ht="18" x14ac:dyDescent="0.3">
      <c r="A4" s="5" t="s">
        <v>28</v>
      </c>
      <c r="B4" s="6"/>
      <c r="C4" s="7"/>
      <c r="D4" s="7"/>
    </row>
    <row r="5" spans="1:6" ht="28.5" customHeight="1" x14ac:dyDescent="0.3">
      <c r="A5" s="10" t="s">
        <v>68</v>
      </c>
      <c r="B5" s="8">
        <v>8</v>
      </c>
      <c r="C5" s="9">
        <v>1</v>
      </c>
      <c r="D5" s="9">
        <f>C5*B5</f>
        <v>8</v>
      </c>
    </row>
    <row r="6" spans="1:6" ht="18" x14ac:dyDescent="0.3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" x14ac:dyDescent="0.3">
      <c r="A7" s="10" t="s">
        <v>27</v>
      </c>
      <c r="B7" s="8">
        <v>4</v>
      </c>
      <c r="C7" s="9">
        <v>2</v>
      </c>
      <c r="D7" s="9">
        <f t="shared" ref="D7:D8" si="0">C7*B7</f>
        <v>8</v>
      </c>
      <c r="E7" s="21" t="s">
        <v>69</v>
      </c>
    </row>
    <row r="8" spans="1:6" ht="18" x14ac:dyDescent="0.3">
      <c r="A8" s="10" t="s">
        <v>39</v>
      </c>
      <c r="B8" s="8">
        <v>3</v>
      </c>
      <c r="C8" s="9"/>
      <c r="D8" s="9">
        <f t="shared" si="0"/>
        <v>0</v>
      </c>
    </row>
    <row r="9" spans="1:6" ht="18" x14ac:dyDescent="0.3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" x14ac:dyDescent="0.3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" x14ac:dyDescent="0.3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" x14ac:dyDescent="0.3">
      <c r="A12" s="8" t="s">
        <v>16</v>
      </c>
      <c r="B12" s="8"/>
      <c r="C12" s="9"/>
      <c r="D12" s="12">
        <f>SUM(D5:D11)</f>
        <v>27</v>
      </c>
    </row>
    <row r="13" spans="1:6" ht="18" x14ac:dyDescent="0.3">
      <c r="A13" s="13" t="s">
        <v>29</v>
      </c>
      <c r="B13" s="11"/>
      <c r="C13" s="9"/>
      <c r="D13" s="9"/>
    </row>
    <row r="14" spans="1:6" ht="25.5" customHeight="1" x14ac:dyDescent="0.3">
      <c r="A14" s="10" t="s">
        <v>40</v>
      </c>
      <c r="B14" s="8"/>
      <c r="C14" s="9">
        <v>9</v>
      </c>
      <c r="D14" s="9">
        <f>C14</f>
        <v>9</v>
      </c>
      <c r="E14" s="21" t="s">
        <v>52</v>
      </c>
    </row>
    <row r="15" spans="1:6" ht="18" x14ac:dyDescent="0.3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 x14ac:dyDescent="0.3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3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3">
      <c r="A18" s="10" t="s">
        <v>51</v>
      </c>
      <c r="B18" s="8"/>
      <c r="C18" s="9"/>
      <c r="D18" s="9">
        <f>C18*2</f>
        <v>0</v>
      </c>
      <c r="E18" s="22"/>
    </row>
    <row r="19" spans="1:12" ht="18" x14ac:dyDescent="0.3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" x14ac:dyDescent="0.3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" x14ac:dyDescent="0.3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" x14ac:dyDescent="0.3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" x14ac:dyDescent="0.3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" x14ac:dyDescent="0.3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" x14ac:dyDescent="0.3">
      <c r="A25" s="8" t="s">
        <v>16</v>
      </c>
      <c r="B25" s="8"/>
      <c r="C25" s="9"/>
      <c r="D25" s="12">
        <f>SUM(D14:D24)</f>
        <v>9</v>
      </c>
    </row>
    <row r="26" spans="1:12" ht="18" x14ac:dyDescent="0.35">
      <c r="A26" s="13" t="s">
        <v>30</v>
      </c>
      <c r="B26" s="14"/>
      <c r="C26" s="9"/>
      <c r="D26" s="9"/>
      <c r="E26" s="22"/>
    </row>
    <row r="27" spans="1:12" ht="18" x14ac:dyDescent="0.3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" x14ac:dyDescent="0.3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" x14ac:dyDescent="0.3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" x14ac:dyDescent="0.3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3">
      <c r="A31" s="28" t="s">
        <v>73</v>
      </c>
      <c r="B31" s="8">
        <v>3</v>
      </c>
      <c r="C31" s="9"/>
      <c r="D31" s="9">
        <f>C31*3</f>
        <v>0</v>
      </c>
      <c r="E31" s="22" t="s">
        <v>58</v>
      </c>
    </row>
    <row r="32" spans="1:12" ht="18" x14ac:dyDescent="0.3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" x14ac:dyDescent="0.3">
      <c r="A33" s="10" t="s">
        <v>60</v>
      </c>
      <c r="B33" s="8">
        <v>2</v>
      </c>
      <c r="C33" s="9">
        <v>1</v>
      </c>
      <c r="D33" s="9">
        <f>C33*2</f>
        <v>2</v>
      </c>
      <c r="E33" s="22" t="s">
        <v>46</v>
      </c>
    </row>
    <row r="34" spans="1:5" ht="18" x14ac:dyDescent="0.3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" x14ac:dyDescent="0.3">
      <c r="A35" s="10" t="s">
        <v>71</v>
      </c>
      <c r="B35" s="8"/>
      <c r="C35" s="9"/>
      <c r="D35" s="9">
        <f>IF(C35=1,4,IF(C35=2,5,0))</f>
        <v>0</v>
      </c>
      <c r="E35" s="22" t="s">
        <v>72</v>
      </c>
    </row>
    <row r="36" spans="1:5" ht="18" x14ac:dyDescent="0.3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" x14ac:dyDescent="0.3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3">
      <c r="A38" s="10" t="s">
        <v>70</v>
      </c>
      <c r="B38" s="8"/>
      <c r="C38" s="9"/>
      <c r="D38" s="9">
        <f>IF(C38=0,0,IF(C38&gt;=1,10,0))</f>
        <v>0</v>
      </c>
      <c r="E38" s="22"/>
    </row>
    <row r="39" spans="1:5" ht="18" x14ac:dyDescent="0.3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" x14ac:dyDescent="0.3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" x14ac:dyDescent="0.3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" x14ac:dyDescent="0.3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" x14ac:dyDescent="0.3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" x14ac:dyDescent="0.35">
      <c r="A44" s="8" t="s">
        <v>16</v>
      </c>
      <c r="B44" s="15"/>
      <c r="C44" s="9"/>
      <c r="D44" s="12">
        <f>SUM(D27:D43)</f>
        <v>2</v>
      </c>
      <c r="E44" s="22"/>
    </row>
    <row r="45" spans="1:5" ht="18" x14ac:dyDescent="0.3">
      <c r="A45" s="29" t="s">
        <v>24</v>
      </c>
      <c r="B45" s="30"/>
      <c r="C45" s="31"/>
      <c r="D45" s="16">
        <f>D44+D25+D12</f>
        <v>38</v>
      </c>
    </row>
    <row r="46" spans="1:5" ht="17.399999999999999" x14ac:dyDescent="0.3">
      <c r="A46" s="32" t="s">
        <v>25</v>
      </c>
      <c r="B46" s="33"/>
      <c r="C46" s="33"/>
      <c r="D46" s="23">
        <f>IF(D45&gt;=100, (100*5/100), (D45*5/100))</f>
        <v>1.9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3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0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3:C38" xr:uid="{00000000-0002-0000-0000-000003000000}">
      <formula1>0</formula1>
      <formula2>3</formula2>
    </dataValidation>
    <dataValidation type="whole" allowBlank="1" showInputMessage="1" showErrorMessage="1" error="هەڵەیە، دەبێ ژمارەكە لەنێوان 0 هەتا 10 بێت" sqref="C14" xr:uid="{00000000-0002-0000-0000-000004000000}">
      <formula1>0</formula1>
      <formula2>10</formula2>
    </dataValidation>
    <dataValidation type="whole" allowBlank="1" showInputMessage="1" showErrorMessage="1" error="هەڵەیە، دەبێ ژمارەكە لەنێوان 0 هەتا _x000a_3 بێت" sqref="C39" xr:uid="{00000000-0002-0000-0000-000005000000}">
      <formula1>0</formula1>
      <formula2>3</formula2>
    </dataValidation>
    <dataValidation type="whole" allowBlank="1" showInputMessage="1" showErrorMessage="1" error="ژمارەكە هەڵەیە دەبێت لە نێوان 0 تاوەكو 5 بێت." sqref="C19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9:C31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High Tech</cp:lastModifiedBy>
  <dcterms:created xsi:type="dcterms:W3CDTF">2016-06-09T18:03:39Z</dcterms:created>
  <dcterms:modified xsi:type="dcterms:W3CDTF">2019-06-08T12:56:19Z</dcterms:modified>
</cp:coreProperties>
</file>