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7cb3a1ccf1ce253/Desktop/"/>
    </mc:Choice>
  </mc:AlternateContent>
  <xr:revisionPtr revIDLastSave="0" documentId="8_{924452D1-728E-410A-A1DC-FD3E84B736E0}" xr6:coauthVersionLast="47" xr6:coauthVersionMax="47" xr10:uidLastSave="{00000000-0000-0000-0000-000000000000}"/>
  <bookViews>
    <workbookView xWindow="-110" yWindow="-110" windowWidth="19420" windowHeight="10420" tabRatio="916" firstSheet="2" activeTab="2" xr2:uid="{00000000-000D-0000-FFFF-FFFF00000000}"/>
  </bookViews>
  <sheets>
    <sheet name="name" sheetId="44" state="hidden" r:id="rId1"/>
    <sheet name="Test" sheetId="10" state="hidden" r:id="rId2"/>
    <sheet name="3" sheetId="48" r:id="rId3"/>
  </sheets>
  <definedNames>
    <definedName name="_xlnm.Print_Area" localSheetId="2">'3'!$A$1:$K$94</definedName>
    <definedName name="_xlnm.Print_Titles" localSheetId="2">'3'!$1:$6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9" i="48" l="1"/>
  <c r="D91" i="48"/>
  <c r="D90" i="48"/>
  <c r="D89" i="48"/>
  <c r="D86" i="48"/>
  <c r="D85" i="48"/>
  <c r="D84" i="48"/>
  <c r="F83" i="48"/>
  <c r="D83" i="48"/>
  <c r="D81" i="48"/>
  <c r="D80" i="48"/>
  <c r="D78" i="48"/>
  <c r="D77" i="48"/>
  <c r="D76" i="48"/>
  <c r="D9" i="48"/>
  <c r="D75" i="48"/>
  <c r="D74" i="48"/>
  <c r="D73" i="48"/>
  <c r="D72" i="48"/>
  <c r="D71" i="48"/>
  <c r="D70" i="48"/>
  <c r="D68" i="48"/>
  <c r="F67" i="48"/>
  <c r="D67" i="48"/>
  <c r="D66" i="48"/>
  <c r="D65" i="48"/>
  <c r="D64" i="48"/>
  <c r="D63" i="48"/>
  <c r="D62" i="48"/>
  <c r="D61" i="48"/>
  <c r="D60" i="48"/>
  <c r="D59" i="48"/>
  <c r="D58" i="48"/>
  <c r="D57" i="48"/>
  <c r="D56" i="48"/>
  <c r="D55" i="48"/>
  <c r="D53" i="48"/>
  <c r="D52" i="48"/>
  <c r="D51" i="48"/>
  <c r="D50" i="48"/>
  <c r="F48" i="48"/>
  <c r="D48" i="48"/>
  <c r="F47" i="48"/>
  <c r="D47" i="48"/>
  <c r="D46" i="48"/>
  <c r="D44" i="48"/>
  <c r="D43" i="48"/>
  <c r="D42" i="48"/>
  <c r="D41" i="48"/>
  <c r="D40" i="48"/>
  <c r="D39" i="48"/>
  <c r="D35" i="48"/>
  <c r="D34" i="48"/>
  <c r="D33" i="48"/>
  <c r="D32" i="48"/>
  <c r="D31" i="48"/>
  <c r="D30" i="48"/>
  <c r="D29" i="48"/>
  <c r="D28" i="48"/>
  <c r="D26" i="48"/>
  <c r="D25" i="48"/>
  <c r="D24" i="48"/>
  <c r="D22" i="48"/>
  <c r="D20" i="48"/>
  <c r="D19" i="48"/>
  <c r="D18" i="48"/>
  <c r="D17" i="48"/>
  <c r="D16" i="48"/>
  <c r="D15" i="48"/>
  <c r="D11" i="48"/>
  <c r="D14" i="48"/>
  <c r="D13" i="48"/>
  <c r="D12" i="48"/>
  <c r="D7" i="48"/>
  <c r="D121" i="48"/>
  <c r="F121" i="48"/>
  <c r="H121" i="48"/>
  <c r="D122" i="48"/>
  <c r="F122" i="48"/>
  <c r="H122" i="48"/>
  <c r="D123" i="48"/>
  <c r="F123" i="48"/>
  <c r="H123" i="48"/>
  <c r="D124" i="48"/>
  <c r="F124" i="48"/>
  <c r="H124" i="48"/>
  <c r="F86" i="48"/>
  <c r="H86" i="48"/>
  <c r="F87" i="48"/>
  <c r="H87" i="48"/>
  <c r="F88" i="48"/>
  <c r="H88" i="48"/>
  <c r="F89" i="48"/>
  <c r="H89" i="48"/>
  <c r="F90" i="48"/>
  <c r="H90" i="48"/>
  <c r="F91" i="48"/>
  <c r="H91" i="48"/>
  <c r="D95" i="48"/>
  <c r="F95" i="48"/>
  <c r="H95" i="48"/>
  <c r="D96" i="48"/>
  <c r="F96" i="48"/>
  <c r="H96" i="48"/>
  <c r="D97" i="48"/>
  <c r="F97" i="48"/>
  <c r="H97" i="48"/>
  <c r="D98" i="48"/>
  <c r="F98" i="48"/>
  <c r="H98" i="48"/>
  <c r="D99" i="48"/>
  <c r="F99" i="48"/>
  <c r="H99" i="48"/>
  <c r="D100" i="48"/>
  <c r="F100" i="48"/>
  <c r="H100" i="48"/>
  <c r="D101" i="48"/>
  <c r="F101" i="48"/>
  <c r="H101" i="48"/>
  <c r="D102" i="48"/>
  <c r="F102" i="48"/>
  <c r="H102" i="48"/>
  <c r="D103" i="48"/>
  <c r="F103" i="48"/>
  <c r="H103" i="48"/>
  <c r="D104" i="48"/>
  <c r="F104" i="48"/>
  <c r="H104" i="48"/>
  <c r="D105" i="48"/>
  <c r="F105" i="48"/>
  <c r="H105" i="48"/>
  <c r="D106" i="48"/>
  <c r="F106" i="48"/>
  <c r="H106" i="48"/>
  <c r="D107" i="48"/>
  <c r="F107" i="48"/>
  <c r="H107" i="48"/>
  <c r="D108" i="48"/>
  <c r="F108" i="48"/>
  <c r="H108" i="48"/>
  <c r="D109" i="48"/>
  <c r="F109" i="48"/>
  <c r="H109" i="48"/>
  <c r="D110" i="48"/>
  <c r="F110" i="48"/>
  <c r="H110" i="48"/>
  <c r="D111" i="48"/>
  <c r="F111" i="48"/>
  <c r="H111" i="48"/>
  <c r="D112" i="48"/>
  <c r="F112" i="48"/>
  <c r="H112" i="48"/>
  <c r="D113" i="48"/>
  <c r="F113" i="48"/>
  <c r="H113" i="48"/>
  <c r="D114" i="48"/>
  <c r="F114" i="48"/>
  <c r="H114" i="48"/>
  <c r="D115" i="48"/>
  <c r="F115" i="48"/>
  <c r="H115" i="48"/>
  <c r="D116" i="48"/>
  <c r="F116" i="48"/>
  <c r="H116" i="48"/>
  <c r="D117" i="48"/>
  <c r="F117" i="48"/>
  <c r="H117" i="48"/>
  <c r="D118" i="48"/>
  <c r="F118" i="48"/>
  <c r="H118" i="48"/>
  <c r="D119" i="48"/>
  <c r="F119" i="48"/>
  <c r="H119" i="48"/>
  <c r="D120" i="48"/>
  <c r="F120" i="48"/>
  <c r="H120" i="48"/>
  <c r="H85" i="48"/>
  <c r="F85" i="48"/>
  <c r="H84" i="48"/>
  <c r="F84" i="48"/>
  <c r="H83" i="48"/>
  <c r="K82" i="48"/>
  <c r="J82" i="48"/>
  <c r="H82" i="48"/>
  <c r="F82" i="48"/>
  <c r="H81" i="48"/>
  <c r="F81" i="48"/>
  <c r="K80" i="48"/>
  <c r="J80" i="48"/>
  <c r="H80" i="48"/>
  <c r="F80" i="48"/>
  <c r="H79" i="48"/>
  <c r="F79" i="48"/>
  <c r="H78" i="48"/>
  <c r="F78" i="48"/>
  <c r="H77" i="48"/>
  <c r="F77" i="48"/>
  <c r="K76" i="48"/>
  <c r="J76" i="48"/>
  <c r="H76" i="48"/>
  <c r="F76" i="48"/>
  <c r="H75" i="48"/>
  <c r="F75" i="48"/>
  <c r="H74" i="48"/>
  <c r="F74" i="48"/>
  <c r="H73" i="48"/>
  <c r="H72" i="48"/>
  <c r="F72" i="48"/>
  <c r="K71" i="48"/>
  <c r="J71" i="48"/>
  <c r="H71" i="48"/>
  <c r="F71" i="48"/>
  <c r="H68" i="48"/>
  <c r="F68" i="48"/>
  <c r="K66" i="48"/>
  <c r="J66" i="48"/>
  <c r="H66" i="48"/>
  <c r="F66" i="48"/>
  <c r="H67" i="48"/>
  <c r="K65" i="48"/>
  <c r="J65" i="48"/>
  <c r="H65" i="48"/>
  <c r="F65" i="48"/>
  <c r="K64" i="48"/>
  <c r="J64" i="48"/>
  <c r="H64" i="48"/>
  <c r="F64" i="48"/>
  <c r="H63" i="48"/>
  <c r="F63" i="48"/>
  <c r="H62" i="48"/>
  <c r="F62" i="48"/>
  <c r="K61" i="48"/>
  <c r="J61" i="48"/>
  <c r="H61" i="48"/>
  <c r="F61" i="48"/>
  <c r="K60" i="48"/>
  <c r="J60" i="48"/>
  <c r="H60" i="48"/>
  <c r="F60" i="48"/>
  <c r="K59" i="48"/>
  <c r="J59" i="48"/>
  <c r="H59" i="48"/>
  <c r="F59" i="48"/>
  <c r="K58" i="48"/>
  <c r="J58" i="48"/>
  <c r="H58" i="48"/>
  <c r="F58" i="48"/>
  <c r="K70" i="48"/>
  <c r="J70" i="48"/>
  <c r="H70" i="48"/>
  <c r="F70" i="48"/>
  <c r="H57" i="48"/>
  <c r="F57" i="48"/>
  <c r="H56" i="48"/>
  <c r="F56" i="48"/>
  <c r="K55" i="48"/>
  <c r="J55" i="48"/>
  <c r="H55" i="48"/>
  <c r="F55" i="48"/>
  <c r="K54" i="48"/>
  <c r="J54" i="48"/>
  <c r="H54" i="48"/>
  <c r="F54" i="48"/>
  <c r="K53" i="48"/>
  <c r="J53" i="48"/>
  <c r="H53" i="48"/>
  <c r="F53" i="48"/>
  <c r="K52" i="48"/>
  <c r="J52" i="48"/>
  <c r="H52" i="48"/>
  <c r="F52" i="48"/>
  <c r="K51" i="48"/>
  <c r="J51" i="48"/>
  <c r="H51" i="48"/>
  <c r="F51" i="48"/>
  <c r="K50" i="48"/>
  <c r="J50" i="48"/>
  <c r="H50" i="48"/>
  <c r="F50" i="48"/>
  <c r="K49" i="48"/>
  <c r="J49" i="48"/>
  <c r="H49" i="48"/>
  <c r="F49" i="48"/>
  <c r="K48" i="48"/>
  <c r="J48" i="48"/>
  <c r="H48" i="48"/>
  <c r="K47" i="48"/>
  <c r="J47" i="48"/>
  <c r="H47" i="48"/>
  <c r="K46" i="48"/>
  <c r="J46" i="48"/>
  <c r="H46" i="48"/>
  <c r="F46" i="48"/>
  <c r="K45" i="48"/>
  <c r="J45" i="48"/>
  <c r="H45" i="48"/>
  <c r="F45" i="48"/>
  <c r="K44" i="48"/>
  <c r="J44" i="48"/>
  <c r="H44" i="48"/>
  <c r="F44" i="48"/>
  <c r="K43" i="48"/>
  <c r="J43" i="48"/>
  <c r="H43" i="48"/>
  <c r="F43" i="48"/>
  <c r="K42" i="48"/>
  <c r="J42" i="48"/>
  <c r="H42" i="48"/>
  <c r="F42" i="48"/>
  <c r="K41" i="48"/>
  <c r="J41" i="48"/>
  <c r="H41" i="48"/>
  <c r="F41" i="48"/>
  <c r="H40" i="48"/>
  <c r="F40" i="48"/>
  <c r="H39" i="48"/>
  <c r="F39" i="48"/>
  <c r="H38" i="48"/>
  <c r="F38" i="48"/>
  <c r="K37" i="48"/>
  <c r="J37" i="48"/>
  <c r="H37" i="48"/>
  <c r="F37" i="48"/>
  <c r="D37" i="48"/>
  <c r="K36" i="48"/>
  <c r="J36" i="48"/>
  <c r="H36" i="48"/>
  <c r="F36" i="48"/>
  <c r="H35" i="48"/>
  <c r="F35" i="48"/>
  <c r="K34" i="48"/>
  <c r="J34" i="48"/>
  <c r="H34" i="48"/>
  <c r="F34" i="48"/>
  <c r="K33" i="48"/>
  <c r="J33" i="48"/>
  <c r="H33" i="48"/>
  <c r="F33" i="48"/>
  <c r="K32" i="48"/>
  <c r="J32" i="48"/>
  <c r="H32" i="48"/>
  <c r="F32" i="48"/>
  <c r="K31" i="48"/>
  <c r="J31" i="48"/>
  <c r="H31" i="48"/>
  <c r="F31" i="48"/>
  <c r="K30" i="48"/>
  <c r="J30" i="48"/>
  <c r="H30" i="48"/>
  <c r="F30" i="48"/>
  <c r="K29" i="48"/>
  <c r="J29" i="48"/>
  <c r="H29" i="48"/>
  <c r="F29" i="48"/>
  <c r="K28" i="48"/>
  <c r="J28" i="48"/>
  <c r="H28" i="48"/>
  <c r="F28" i="48"/>
  <c r="K27" i="48"/>
  <c r="J27" i="48"/>
  <c r="H27" i="48"/>
  <c r="F27" i="48"/>
  <c r="H26" i="48"/>
  <c r="F26" i="48"/>
  <c r="K25" i="48"/>
  <c r="J25" i="48"/>
  <c r="H25" i="48"/>
  <c r="F25" i="48"/>
  <c r="K24" i="48"/>
  <c r="J24" i="48"/>
  <c r="H24" i="48"/>
  <c r="F24" i="48"/>
  <c r="K23" i="48"/>
  <c r="J23" i="48"/>
  <c r="H23" i="48"/>
  <c r="F23" i="48"/>
  <c r="K22" i="48"/>
  <c r="J22" i="48"/>
  <c r="H22" i="48"/>
  <c r="F22" i="48"/>
  <c r="K21" i="48"/>
  <c r="J21" i="48"/>
  <c r="H21" i="48"/>
  <c r="F21" i="48"/>
  <c r="H20" i="48"/>
  <c r="F20" i="48"/>
  <c r="K69" i="48"/>
  <c r="J69" i="48"/>
  <c r="H69" i="48"/>
  <c r="F69" i="48"/>
  <c r="H19" i="48"/>
  <c r="F19" i="48"/>
  <c r="K18" i="48"/>
  <c r="J18" i="48"/>
  <c r="H18" i="48"/>
  <c r="F18" i="48"/>
  <c r="K17" i="48"/>
  <c r="J17" i="48"/>
  <c r="H17" i="48"/>
  <c r="F17" i="48"/>
  <c r="K16" i="48"/>
  <c r="J16" i="48"/>
  <c r="H16" i="48"/>
  <c r="F16" i="48"/>
  <c r="H15" i="48"/>
  <c r="F15" i="48"/>
  <c r="K14" i="48"/>
  <c r="J14" i="48"/>
  <c r="H14" i="48"/>
  <c r="F14" i="48"/>
  <c r="K13" i="48"/>
  <c r="J13" i="48"/>
  <c r="H13" i="48"/>
  <c r="F13" i="48"/>
  <c r="K12" i="48"/>
  <c r="J12" i="48"/>
  <c r="L12" i="48" s="1"/>
  <c r="H12" i="48"/>
  <c r="F12" i="48"/>
  <c r="K11" i="48"/>
  <c r="J11" i="48"/>
  <c r="H11" i="48"/>
  <c r="F11" i="48"/>
  <c r="K10" i="48"/>
  <c r="J10" i="48"/>
  <c r="H10" i="48"/>
  <c r="F10" i="48"/>
  <c r="K9" i="48"/>
  <c r="J9" i="48"/>
  <c r="H9" i="48"/>
  <c r="F9" i="48"/>
  <c r="K8" i="48"/>
  <c r="J8" i="48"/>
  <c r="L8" i="48" s="1"/>
  <c r="H8" i="48"/>
  <c r="F8" i="48"/>
  <c r="K7" i="48"/>
  <c r="J7" i="48"/>
  <c r="H7" i="48"/>
  <c r="F7" i="48"/>
  <c r="L69" i="48" l="1"/>
  <c r="L21" i="48"/>
  <c r="L25" i="48"/>
  <c r="L27" i="48"/>
  <c r="L31" i="48"/>
  <c r="L51" i="48"/>
  <c r="L55" i="48"/>
  <c r="L22" i="48"/>
  <c r="L33" i="48"/>
  <c r="L41" i="48"/>
  <c r="L45" i="48"/>
  <c r="L49" i="48"/>
  <c r="L9" i="48"/>
  <c r="L59" i="48"/>
  <c r="L14" i="48"/>
  <c r="L61" i="48"/>
  <c r="L71" i="48"/>
  <c r="L10" i="48"/>
  <c r="L13" i="48"/>
  <c r="L28" i="48"/>
  <c r="L42" i="48"/>
  <c r="L46" i="48"/>
  <c r="L53" i="48"/>
  <c r="L24" i="48"/>
  <c r="L23" i="48"/>
  <c r="L29" i="48"/>
  <c r="L32" i="48"/>
  <c r="L43" i="48"/>
  <c r="L47" i="48"/>
  <c r="L50" i="48"/>
  <c r="L54" i="48"/>
  <c r="L70" i="48"/>
  <c r="L60" i="48"/>
  <c r="L64" i="48"/>
  <c r="L11" i="48"/>
  <c r="L18" i="48"/>
  <c r="L30" i="48"/>
  <c r="L37" i="48"/>
  <c r="L48" i="48"/>
  <c r="L58" i="48"/>
  <c r="L76" i="48"/>
  <c r="L7" i="48"/>
  <c r="L16" i="48"/>
  <c r="L17" i="48"/>
  <c r="L34" i="48"/>
  <c r="L36" i="48"/>
  <c r="L44" i="48"/>
  <c r="L52" i="48"/>
  <c r="L65" i="48"/>
  <c r="L66" i="48"/>
  <c r="L80" i="48"/>
  <c r="L82" i="48"/>
</calcChain>
</file>

<file path=xl/sharedStrings.xml><?xml version="1.0" encoding="utf-8"?>
<sst xmlns="http://schemas.openxmlformats.org/spreadsheetml/2006/main" count="425" uniqueCount="322">
  <si>
    <t>باش</t>
  </si>
  <si>
    <t>ئارام عبد حسن سعيد</t>
  </si>
  <si>
    <t>ئارى خالد سمايل ميرزا</t>
  </si>
  <si>
    <t xml:space="preserve"> ئاريان حيدر عبداللة عمر</t>
  </si>
  <si>
    <r>
      <t xml:space="preserve">ئاريان يعقوب </t>
    </r>
    <r>
      <rPr>
        <sz val="14"/>
        <rFont val="Ali-A-Samik"/>
        <charset val="178"/>
      </rPr>
      <t>بطرس</t>
    </r>
    <r>
      <rPr>
        <sz val="14"/>
        <rFont val="Ali_K_Samik"/>
        <charset val="178"/>
      </rPr>
      <t xml:space="preserve"> داود</t>
    </r>
  </si>
  <si>
    <r>
      <t xml:space="preserve">ئالان عبدالستار </t>
    </r>
    <r>
      <rPr>
        <sz val="14"/>
        <rFont val="Ali-A-Samik"/>
        <charset val="178"/>
      </rPr>
      <t>خضر</t>
    </r>
    <r>
      <rPr>
        <sz val="14"/>
        <rFont val="Ali_K_Samik"/>
        <charset val="178"/>
      </rPr>
      <t xml:space="preserve"> اسماعيل </t>
    </r>
  </si>
  <si>
    <t>ئةذين رسول مجيد رشيد</t>
  </si>
  <si>
    <r>
      <t xml:space="preserve">ئيظان برهان </t>
    </r>
    <r>
      <rPr>
        <sz val="14"/>
        <rFont val="Ali-A-Samik"/>
        <charset val="178"/>
      </rPr>
      <t>عثمان</t>
    </r>
    <r>
      <rPr>
        <sz val="14"/>
        <rFont val="Ali_K_Samik"/>
        <charset val="178"/>
      </rPr>
      <t xml:space="preserve"> جميل</t>
    </r>
  </si>
  <si>
    <t xml:space="preserve">ادريس تتؤ عبدالله تتؤ </t>
  </si>
  <si>
    <t>احمد خديدة برجس ميرؤ</t>
  </si>
  <si>
    <r>
      <t xml:space="preserve">احمد عصمت يونس </t>
    </r>
    <r>
      <rPr>
        <sz val="14"/>
        <rFont val="Ali-A-Samik"/>
        <charset val="178"/>
      </rPr>
      <t>مصطفى</t>
    </r>
  </si>
  <si>
    <t>ادريس عبدالله انور كريم</t>
  </si>
  <si>
    <t>ارجوان محمود حسين حاجى</t>
  </si>
  <si>
    <r>
      <t>الاء</t>
    </r>
    <r>
      <rPr>
        <sz val="14"/>
        <rFont val="Ali_K_Samik"/>
        <charset val="178"/>
      </rPr>
      <t xml:space="preserve"> حسن موسى محمود</t>
    </r>
  </si>
  <si>
    <r>
      <t>بةفرين</t>
    </r>
    <r>
      <rPr>
        <sz val="14"/>
        <rFont val="Ali-A-Samik"/>
        <charset val="178"/>
      </rPr>
      <t xml:space="preserve"> نامق صديق نادر</t>
    </r>
  </si>
  <si>
    <t>بةليَن فاروق نامق سعدون</t>
  </si>
  <si>
    <t>بدرالدين نجم الدين كريم حمة امين</t>
  </si>
  <si>
    <t>بلند ابراهيم محمد عزيز</t>
  </si>
  <si>
    <t>بنيتا كريستوف يلدا ترخان</t>
  </si>
  <si>
    <r>
      <t xml:space="preserve">بيَخالَ عبدالقهار </t>
    </r>
    <r>
      <rPr>
        <sz val="14"/>
        <rFont val="Ali-A-Samik"/>
        <charset val="178"/>
      </rPr>
      <t>عثمان</t>
    </r>
    <r>
      <rPr>
        <sz val="14"/>
        <rFont val="Ali_K_Samik"/>
        <charset val="178"/>
      </rPr>
      <t xml:space="preserve"> خدر</t>
    </r>
  </si>
  <si>
    <r>
      <t xml:space="preserve">بيَطةرد خالد </t>
    </r>
    <r>
      <rPr>
        <sz val="14"/>
        <rFont val="Ali-A-Samik"/>
        <charset val="178"/>
      </rPr>
      <t>مصطفى</t>
    </r>
    <r>
      <rPr>
        <sz val="14"/>
        <rFont val="Ali_K_Samik"/>
        <charset val="178"/>
      </rPr>
      <t xml:space="preserve"> احمد</t>
    </r>
  </si>
  <si>
    <t>ثارةزان فهمى محمد حمة رحيم</t>
  </si>
  <si>
    <t>خوناو شمس الدين محمد حسين</t>
  </si>
  <si>
    <t>دةريا محمد عزيز سعيد</t>
  </si>
  <si>
    <r>
      <t>درةوشان</t>
    </r>
    <r>
      <rPr>
        <sz val="14"/>
        <rFont val="Ali-A-Samik"/>
        <charset val="178"/>
      </rPr>
      <t xml:space="preserve"> عثمان عبدالله احمد</t>
    </r>
  </si>
  <si>
    <r>
      <t>دعاء</t>
    </r>
    <r>
      <rPr>
        <sz val="14"/>
        <rFont val="Ali_K_Samik"/>
        <charset val="178"/>
      </rPr>
      <t xml:space="preserve"> وهبى عبدالله بوتانى</t>
    </r>
  </si>
  <si>
    <r>
      <t xml:space="preserve">دلشاد حسين حسن </t>
    </r>
    <r>
      <rPr>
        <sz val="14"/>
        <rFont val="Ali_K_Samik"/>
        <charset val="178"/>
      </rPr>
      <t>جهانطير</t>
    </r>
  </si>
  <si>
    <t>دنيا سيامند شيخة سورخان</t>
  </si>
  <si>
    <t>ديانا فاروق نورى يونا</t>
  </si>
  <si>
    <t>ذالَة سعيد قادر اسماعيل</t>
  </si>
  <si>
    <r>
      <t xml:space="preserve">ذيان سعيد </t>
    </r>
    <r>
      <rPr>
        <sz val="14"/>
        <rFont val="Ali-A-Samik"/>
        <charset val="178"/>
      </rPr>
      <t xml:space="preserve">طه </t>
    </r>
    <r>
      <rPr>
        <sz val="14"/>
        <rFont val="Ali_K_Samik"/>
        <charset val="178"/>
      </rPr>
      <t>احمد</t>
    </r>
  </si>
  <si>
    <t>رؤذان راغب حسين عبدالله</t>
  </si>
  <si>
    <t>رؤى طلعت بهنان يوسف</t>
  </si>
  <si>
    <r>
      <t>رابةر</t>
    </r>
    <r>
      <rPr>
        <sz val="14"/>
        <rFont val="Ali-A-Samik"/>
        <charset val="178"/>
      </rPr>
      <t xml:space="preserve"> حسين طه رسول</t>
    </r>
  </si>
  <si>
    <r>
      <t xml:space="preserve">رابةر عبدالالة محمد </t>
    </r>
    <r>
      <rPr>
        <sz val="14"/>
        <rFont val="Ali-A-Samik"/>
        <charset val="178"/>
      </rPr>
      <t>عبداللطيف</t>
    </r>
  </si>
  <si>
    <r>
      <t xml:space="preserve">ريَباز امير </t>
    </r>
    <r>
      <rPr>
        <sz val="14"/>
        <rFont val="Ali-A-Samik"/>
        <charset val="178"/>
      </rPr>
      <t>ظاهر</t>
    </r>
    <r>
      <rPr>
        <sz val="14"/>
        <rFont val="Ali_K_Samik"/>
        <charset val="178"/>
      </rPr>
      <t xml:space="preserve"> حمد</t>
    </r>
  </si>
  <si>
    <t>ريَذوار حسن حسين شيخؤ</t>
  </si>
  <si>
    <t>ريَذين كريم صالح حسن</t>
  </si>
  <si>
    <t>ريَزان محمد احمد همزة</t>
  </si>
  <si>
    <t xml:space="preserve">رِيَكان جبار عمر حمة امين </t>
  </si>
  <si>
    <t>زؤزان عبدالله محمد عبدالله</t>
  </si>
  <si>
    <t>زينب حسنين على محمدرشيد</t>
  </si>
  <si>
    <t>سؤلاظ برهان محمد معروف</t>
  </si>
  <si>
    <r>
      <t xml:space="preserve">سؤلين يوسف </t>
    </r>
    <r>
      <rPr>
        <sz val="14"/>
        <rFont val="Ali-A-Samik"/>
        <charset val="178"/>
      </rPr>
      <t>طا</t>
    </r>
    <r>
      <rPr>
        <sz val="14"/>
        <rFont val="Ali_K_Samik"/>
        <charset val="178"/>
      </rPr>
      <t>هر عيسى</t>
    </r>
  </si>
  <si>
    <r>
      <t>سةوزة</t>
    </r>
    <r>
      <rPr>
        <sz val="14"/>
        <rFont val="Ali-A-Samik"/>
        <charset val="178"/>
      </rPr>
      <t xml:space="preserve"> طا</t>
    </r>
    <r>
      <rPr>
        <sz val="14"/>
        <rFont val="Ali_K_Samik"/>
        <charset val="178"/>
      </rPr>
      <t>هر قادر عولا</t>
    </r>
  </si>
  <si>
    <t>سروة سعدون احمد داود</t>
  </si>
  <si>
    <t>سميع صابر يونس احمد</t>
  </si>
  <si>
    <t>سناريا حبيب فرنسي يوسف</t>
  </si>
  <si>
    <t xml:space="preserve">سوران جلال محمد حسن </t>
  </si>
  <si>
    <t>شادي غازى عبدالله عبدالواحد</t>
  </si>
  <si>
    <t xml:space="preserve"> شنة ابراهيم سايةخان مرادخان</t>
  </si>
  <si>
    <t>شنؤ عبدالله احمد ئؤمر</t>
  </si>
  <si>
    <t>شيلان شكرى كرم عبدالله</t>
  </si>
  <si>
    <t>صابرين اسماعيل زينل احمد</t>
  </si>
  <si>
    <t>صفا سفين حيدر حسن</t>
  </si>
  <si>
    <t>ضيمةن حسين شورؤ اسعد</t>
  </si>
  <si>
    <r>
      <t xml:space="preserve">عالية </t>
    </r>
    <r>
      <rPr>
        <sz val="14"/>
        <rFont val="Ali-A-Samik"/>
        <charset val="178"/>
      </rPr>
      <t>طلعت</t>
    </r>
    <r>
      <rPr>
        <sz val="14"/>
        <rFont val="Ali_K_Samik"/>
        <charset val="178"/>
      </rPr>
      <t xml:space="preserve"> عبدالرحمن على</t>
    </r>
  </si>
  <si>
    <t>على زينل عمر على</t>
  </si>
  <si>
    <t>على فؤاد كاظم حسون</t>
  </si>
  <si>
    <t xml:space="preserve">عمر يوسف محمد صادق </t>
  </si>
  <si>
    <r>
      <t>فاطمه</t>
    </r>
    <r>
      <rPr>
        <sz val="14"/>
        <rFont val="Ali_K_Samik"/>
        <charset val="178"/>
      </rPr>
      <t xml:space="preserve"> محمد سعيد </t>
    </r>
    <r>
      <rPr>
        <sz val="14"/>
        <rFont val="Ali-A-Samik"/>
        <charset val="178"/>
      </rPr>
      <t>سلطان</t>
    </r>
  </si>
  <si>
    <t>فرمان عبدالله خدر عولآ</t>
  </si>
  <si>
    <t>فهيمة ابراهيم على حسين</t>
  </si>
  <si>
    <r>
      <t>كاوة</t>
    </r>
    <r>
      <rPr>
        <sz val="14"/>
        <rFont val="Ali-A-Samik"/>
        <charset val="178"/>
      </rPr>
      <t xml:space="preserve"> كمال عزيز حسن</t>
    </r>
  </si>
  <si>
    <t>كرم اسحاق بتو متى</t>
  </si>
  <si>
    <r>
      <t xml:space="preserve">كوردستان </t>
    </r>
    <r>
      <rPr>
        <sz val="14"/>
        <rFont val="Ali-A-Samik"/>
        <charset val="178"/>
      </rPr>
      <t>كاظم</t>
    </r>
    <r>
      <rPr>
        <sz val="14"/>
        <rFont val="Ali_K_Samik"/>
        <charset val="178"/>
      </rPr>
      <t xml:space="preserve"> </t>
    </r>
    <r>
      <rPr>
        <sz val="14"/>
        <rFont val="Ali-A-Samik"/>
        <charset val="178"/>
      </rPr>
      <t>مصطفى</t>
    </r>
    <r>
      <rPr>
        <sz val="14"/>
        <rFont val="Ali_K_Samik"/>
        <charset val="178"/>
      </rPr>
      <t xml:space="preserve"> حسين</t>
    </r>
  </si>
  <si>
    <t>لانة حبيب اسحق يلدا</t>
  </si>
  <si>
    <r>
      <t xml:space="preserve">ليلى عبدالله وةسمان </t>
    </r>
    <r>
      <rPr>
        <sz val="14"/>
        <rFont val="Ali-A-Samik"/>
        <charset val="178"/>
      </rPr>
      <t>خضر</t>
    </r>
  </si>
  <si>
    <t xml:space="preserve"> مازن عباس حمد عزيز</t>
  </si>
  <si>
    <t>محمد صادق صالح جاسم</t>
  </si>
  <si>
    <t>محمد عادل كمال خضر</t>
  </si>
  <si>
    <r>
      <t xml:space="preserve">مصطفى نورى مصطفى </t>
    </r>
    <r>
      <rPr>
        <sz val="14"/>
        <rFont val="Ali_K_Samik"/>
        <charset val="178"/>
      </rPr>
      <t>ثيرداود</t>
    </r>
  </si>
  <si>
    <t>نارين عثمان عبدالرحمن اسماعيل</t>
  </si>
  <si>
    <r>
      <t xml:space="preserve">نارين مامة </t>
    </r>
    <r>
      <rPr>
        <sz val="14"/>
        <rFont val="Ali-A-Samik"/>
        <charset val="178"/>
      </rPr>
      <t>خضر</t>
    </r>
    <r>
      <rPr>
        <sz val="14"/>
        <rFont val="Ali_K_Samik"/>
        <charset val="178"/>
      </rPr>
      <t xml:space="preserve"> احمد</t>
    </r>
    <r>
      <rPr>
        <sz val="14"/>
        <rFont val="Ali-A-Samik"/>
        <charset val="178"/>
      </rPr>
      <t xml:space="preserve"> خضر</t>
    </r>
  </si>
  <si>
    <t>نارين مجيد قادر معروف</t>
  </si>
  <si>
    <t>نازناز صباح صديق عبدالرحمن</t>
  </si>
  <si>
    <t>نورالهدى اياد ابراهيم يوسف</t>
  </si>
  <si>
    <t xml:space="preserve"> هانا فرهاد شاكر شريف </t>
  </si>
  <si>
    <t>هانا نهرؤ صبحى محمد</t>
  </si>
  <si>
    <t>هاوذين ظاهر اسماعيل عبد الله</t>
  </si>
  <si>
    <t>هةذار حسين عزيز محمود</t>
  </si>
  <si>
    <t>هةردى شكر احمد محمدامين</t>
  </si>
  <si>
    <t>هيَلين مجيد صالح محمد</t>
  </si>
  <si>
    <t>4ب</t>
  </si>
  <si>
    <t>كذال سيامند اسماعيل قرنى (ر)</t>
  </si>
  <si>
    <t>سى و دوو</t>
  </si>
  <si>
    <t>به‌شى</t>
  </si>
  <si>
    <t>خولى يه‌كه‌م</t>
  </si>
  <si>
    <t>زانكۆى سه‌ڵاحه‌دين-هه‌ولێر</t>
  </si>
  <si>
    <t>ليستـــــــى نمـــــــــره‌كانى كــــــــۆشش و كـــــــۆتايى</t>
  </si>
  <si>
    <t>بابه‌ت:</t>
  </si>
  <si>
    <t>ژ</t>
  </si>
  <si>
    <t>نــــــــــــاوى سيانى</t>
  </si>
  <si>
    <t>قۆناغى</t>
  </si>
  <si>
    <t>به‌نمره‌</t>
  </si>
  <si>
    <t>به‌نووسين</t>
  </si>
  <si>
    <t>نمره‌ى كۆشش 40%</t>
  </si>
  <si>
    <t>نمره‌ى خولى يه‌كه‌م 60%</t>
  </si>
  <si>
    <t>تێبينى</t>
  </si>
  <si>
    <t>یازدە</t>
  </si>
  <si>
    <t>دوازدە</t>
  </si>
  <si>
    <t>سێزدە</t>
  </si>
  <si>
    <t>چواردە</t>
  </si>
  <si>
    <t>پازدە</t>
  </si>
  <si>
    <t>شازدە</t>
  </si>
  <si>
    <t>حەڤدە</t>
  </si>
  <si>
    <t>هەژدە</t>
  </si>
  <si>
    <t>نۆزدە</t>
  </si>
  <si>
    <t>بیست و یەك</t>
  </si>
  <si>
    <t>بیست  و دوو</t>
  </si>
  <si>
    <t>بیست و سێ‌</t>
  </si>
  <si>
    <t>بیست و چوار</t>
  </si>
  <si>
    <t>بیست و شەش</t>
  </si>
  <si>
    <t>بیست وحەفت</t>
  </si>
  <si>
    <t>بیست و هەشت</t>
  </si>
  <si>
    <t>بیست و نۆ</t>
  </si>
  <si>
    <t>سى و یەك</t>
  </si>
  <si>
    <t>سى و سێ‌</t>
  </si>
  <si>
    <t>سى و چوار</t>
  </si>
  <si>
    <t>سى و پێنج</t>
  </si>
  <si>
    <t>سى و شەش</t>
  </si>
  <si>
    <t>سى و حەوت</t>
  </si>
  <si>
    <t>سى و هەشت</t>
  </si>
  <si>
    <t>سى و نۆ</t>
  </si>
  <si>
    <t xml:space="preserve">چل و یەك </t>
  </si>
  <si>
    <t>چل و دوو</t>
  </si>
  <si>
    <t>چل و سێ‌</t>
  </si>
  <si>
    <t>چل و چوار</t>
  </si>
  <si>
    <t>چل و پێنج</t>
  </si>
  <si>
    <t>چل و شەش</t>
  </si>
  <si>
    <t>چل وحەوت</t>
  </si>
  <si>
    <t>چل و هەشت</t>
  </si>
  <si>
    <t>چل و نۆ</t>
  </si>
  <si>
    <t>پەنجا و یەك</t>
  </si>
  <si>
    <t>پەنجا  و دوو</t>
  </si>
  <si>
    <t>پەنجا و سێ‌</t>
  </si>
  <si>
    <t>پەنجا و چوار</t>
  </si>
  <si>
    <t>پەنجا و پێنج</t>
  </si>
  <si>
    <t>پەنجا و شەش</t>
  </si>
  <si>
    <t>پەنجا و حەوت</t>
  </si>
  <si>
    <t>پەنجا و هەشت</t>
  </si>
  <si>
    <t>پەنجا و نۆ</t>
  </si>
  <si>
    <t>شەست و یەك</t>
  </si>
  <si>
    <t>شەست و دوو</t>
  </si>
  <si>
    <t>شەست و سێ‌</t>
  </si>
  <si>
    <t>شەست و چوار</t>
  </si>
  <si>
    <t>شەست و پێنج</t>
  </si>
  <si>
    <t>شەست و شەش</t>
  </si>
  <si>
    <t>شەست و حەوت</t>
  </si>
  <si>
    <t>شەست و هەشت</t>
  </si>
  <si>
    <t>شەست و نۆ</t>
  </si>
  <si>
    <t>حەفتا و یەك</t>
  </si>
  <si>
    <t>حەفتا و دوو</t>
  </si>
  <si>
    <t>حەفتا و سێ‌</t>
  </si>
  <si>
    <t>حەفتا و چوار</t>
  </si>
  <si>
    <t>حەفتا و پێنج</t>
  </si>
  <si>
    <t>حەفتا و شەش</t>
  </si>
  <si>
    <t>حەفتا و حەوت</t>
  </si>
  <si>
    <t>حەفتا و هەشت</t>
  </si>
  <si>
    <t>حەفتا و نۆ</t>
  </si>
  <si>
    <t>هەشتا و یەك</t>
  </si>
  <si>
    <t>هەشتا و دوو</t>
  </si>
  <si>
    <t>هەشتا و سێ‌</t>
  </si>
  <si>
    <t>هەشتا و چوار</t>
  </si>
  <si>
    <t>هەشتا و پێنج</t>
  </si>
  <si>
    <t>هەشتا و شەش</t>
  </si>
  <si>
    <t>هەشتا و حەوت</t>
  </si>
  <si>
    <t>هەشتا و هەشت</t>
  </si>
  <si>
    <t>هەشتا و نۆ</t>
  </si>
  <si>
    <t>نەوەد و یەك</t>
  </si>
  <si>
    <t>نەوەد و دوو</t>
  </si>
  <si>
    <t>نەوەد و سێ‌</t>
  </si>
  <si>
    <t>نەوەد و چوار</t>
  </si>
  <si>
    <t>نەوەد و پێنج</t>
  </si>
  <si>
    <t>نەوەد و شەش</t>
  </si>
  <si>
    <t>نەوەد و حەوت</t>
  </si>
  <si>
    <t>نەوەد و هەشت</t>
  </si>
  <si>
    <t>نەوەد و نۆ</t>
  </si>
  <si>
    <t>سەد</t>
  </si>
  <si>
    <t xml:space="preserve"> دەرنەچوو</t>
  </si>
  <si>
    <t>دەرنەچوو</t>
  </si>
  <si>
    <t>پەسەند</t>
  </si>
  <si>
    <t>ناوەند</t>
  </si>
  <si>
    <t>زۆر باش</t>
  </si>
  <si>
    <t>نایاب</t>
  </si>
  <si>
    <t xml:space="preserve"> سفر تەنیا</t>
  </si>
  <si>
    <t>تەنیا یەك</t>
  </si>
  <si>
    <t>تەنیا دوو</t>
  </si>
  <si>
    <t>تەنیا سێ‌</t>
  </si>
  <si>
    <t>تەنیا چوار</t>
  </si>
  <si>
    <t>تەنیا پێنج</t>
  </si>
  <si>
    <t>تەنیا شەش</t>
  </si>
  <si>
    <t>تەنیا حەوت</t>
  </si>
  <si>
    <t>تەنیا هەشت</t>
  </si>
  <si>
    <t>تەنیا نۆ</t>
  </si>
  <si>
    <t>تەنیا دە</t>
  </si>
  <si>
    <t>بیست تەنیا</t>
  </si>
  <si>
    <t>سى تەنیا</t>
  </si>
  <si>
    <t>چل تەنیا</t>
  </si>
  <si>
    <t>پەنجا تەنیا</t>
  </si>
  <si>
    <t>شەست تەنیا</t>
  </si>
  <si>
    <t>حەفتا تەنیا</t>
  </si>
  <si>
    <t>هەشتا تەنیا</t>
  </si>
  <si>
    <t>نەوەد تەنیا</t>
  </si>
  <si>
    <t>بیست و پێنج</t>
  </si>
  <si>
    <t>not-required</t>
  </si>
  <si>
    <t>fail</t>
  </si>
  <si>
    <t>accept</t>
  </si>
  <si>
    <t>medium</t>
  </si>
  <si>
    <t>good</t>
  </si>
  <si>
    <t>very-good</t>
  </si>
  <si>
    <t>excellent</t>
  </si>
  <si>
    <t>كۆلێژى په‌روه‌رده‌</t>
  </si>
  <si>
    <t>سمستەری یەكەم</t>
  </si>
  <si>
    <t>ژ.يه‌كه‌كان:</t>
  </si>
  <si>
    <t>خولی دووەم</t>
  </si>
  <si>
    <t>نمره‌ى خولى دووەم 60%</t>
  </si>
  <si>
    <t>ســــاڵى خـــــوێندنــــــى 2024-2025</t>
  </si>
  <si>
    <t>سێیەم</t>
  </si>
  <si>
    <t>بایۆلۆژی</t>
  </si>
  <si>
    <t>گەزەنگ رشاد تحسین</t>
  </si>
  <si>
    <t>اسراء انور علی حمد</t>
  </si>
  <si>
    <t>بەناز طه یاسین</t>
  </si>
  <si>
    <t>دەریا اسماعیل جمیل</t>
  </si>
  <si>
    <t>علی عبدالباسط احسان</t>
  </si>
  <si>
    <t>فیردوس خورشید انور</t>
  </si>
  <si>
    <t>محمد شهاب عزیز</t>
  </si>
  <si>
    <t>محمد ظاهر توفیق</t>
  </si>
  <si>
    <t>هیلین نوزاد اسعد</t>
  </si>
  <si>
    <t>سارا دیار صادق</t>
  </si>
  <si>
    <t>محمد سەركەوت حسین</t>
  </si>
  <si>
    <t>اسماء زياد طارق</t>
  </si>
  <si>
    <t>اسماء سلیم عثمان</t>
  </si>
  <si>
    <t>الاء ابراهيم سليمان</t>
  </si>
  <si>
    <t>ايمان اركان فرمان</t>
  </si>
  <si>
    <t>ایلاف سرباز انور</t>
  </si>
  <si>
    <t>ایلاف مظفر حمد</t>
  </si>
  <si>
    <t>ایمان گیلان صالح</t>
  </si>
  <si>
    <t>ایمان هیمن ابراهیم</t>
  </si>
  <si>
    <t>باڵا قانع محمد</t>
  </si>
  <si>
    <t>به‌هره‌ طالب ابابكر</t>
  </si>
  <si>
    <t>به‌هره‌ كمال محمد</t>
  </si>
  <si>
    <t>په‌يام محمد رحمان</t>
  </si>
  <si>
    <t>په‌یام روستم لطیف</t>
  </si>
  <si>
    <t>پەیام سلیمان همزە</t>
  </si>
  <si>
    <t>تروسکە دیاری عبدالخالق</t>
  </si>
  <si>
    <t>جوان جلال محمد</t>
  </si>
  <si>
    <t>خدیجە دلیر صالح</t>
  </si>
  <si>
    <t>دانیا بارزان بلال</t>
  </si>
  <si>
    <t>دنیا دیدار مشیر</t>
  </si>
  <si>
    <t>دونیا محمد عمر</t>
  </si>
  <si>
    <t>دیلان فائق نامق</t>
  </si>
  <si>
    <t>راژان ریبوار محمد</t>
  </si>
  <si>
    <t>رؤیة غازي محمد</t>
  </si>
  <si>
    <t>رۆزیتا روستم تۆفیق</t>
  </si>
  <si>
    <t>ریان جمال صدیق</t>
  </si>
  <si>
    <t>ریان فرهاد بورا</t>
  </si>
  <si>
    <t>ریان ناظم كاكل</t>
  </si>
  <si>
    <t>ریناس محمد اسماعیل</t>
  </si>
  <si>
    <t>زهراء حمدزیاد محمد</t>
  </si>
  <si>
    <t>زینب فاخر خلیل</t>
  </si>
  <si>
    <t>ژیله‌ جمیل جعفر</t>
  </si>
  <si>
    <t>ژین جمیل جعفر</t>
  </si>
  <si>
    <t>ساڤا بەختیار مصطفی</t>
  </si>
  <si>
    <t>سانا سەفر نوری</t>
  </si>
  <si>
    <t>سمیه‌ صابر محمد</t>
  </si>
  <si>
    <t>سمیە خالد مصطفى</t>
  </si>
  <si>
    <t>سناریا عبدالرحمن عزیز</t>
  </si>
  <si>
    <t>سه‌دا عثمان حسین</t>
  </si>
  <si>
    <t>سیما سامی خالد</t>
  </si>
  <si>
    <t>سیماء فاخر نادر</t>
  </si>
  <si>
    <t>سەحەر جوهر كریم</t>
  </si>
  <si>
    <t>شادیار محمد رسول</t>
  </si>
  <si>
    <t>شاناز احمد حسین</t>
  </si>
  <si>
    <t>شاناز امجد نوری</t>
  </si>
  <si>
    <t>شهلا اسماعیل حسین</t>
  </si>
  <si>
    <t>شه‌وین محمد رشید</t>
  </si>
  <si>
    <t>شیلان وشیار بكر</t>
  </si>
  <si>
    <t>صالح انور احمد</t>
  </si>
  <si>
    <t>عبداللە ولی عباس</t>
  </si>
  <si>
    <t>غزال قناة رشو</t>
  </si>
  <si>
    <t>فرزانە سیامند امیر</t>
  </si>
  <si>
    <t>فرشتە نایف عبداللە</t>
  </si>
  <si>
    <t>قاسم عبدالصمد حمد</t>
  </si>
  <si>
    <t>کاشان محمود حبیب</t>
  </si>
  <si>
    <t>گەشبین عمر عزيز</t>
  </si>
  <si>
    <t>گولستان فرهاد نوري</t>
  </si>
  <si>
    <t>لانە اسماعیل یاسین</t>
  </si>
  <si>
    <t>لانە عمر حسن</t>
  </si>
  <si>
    <t>ماوی فاخر صدیق</t>
  </si>
  <si>
    <t>محمد رسول لاس</t>
  </si>
  <si>
    <t>محمد شریف نامق</t>
  </si>
  <si>
    <t>محمود ادریس حسین</t>
  </si>
  <si>
    <t>مروە ادریس عزیز</t>
  </si>
  <si>
    <t>مریم صباح فخرالدین</t>
  </si>
  <si>
    <t>مولان حمد مصطفی</t>
  </si>
  <si>
    <t>نجیم جمیل محمود</t>
  </si>
  <si>
    <t>ندوە ایوب مصطفی</t>
  </si>
  <si>
    <t>هناء سرباز صدرالدین</t>
  </si>
  <si>
    <t>هه‌كار عبدالقادر خضر</t>
  </si>
  <si>
    <t>هێشو هادی حمد</t>
  </si>
  <si>
    <t>هیلین دلشاد محمد</t>
  </si>
  <si>
    <t>هەردی وشیار بکر</t>
  </si>
  <si>
    <t>ولاء عبدالجلیل عبدالجبار</t>
  </si>
  <si>
    <t>وليد رشيد خورشيد</t>
  </si>
  <si>
    <t>يسرى نوزاد احمد</t>
  </si>
  <si>
    <t>ئاریان معروف حسن</t>
  </si>
  <si>
    <t>ئاهه‌نگ ناظم عثمان</t>
  </si>
  <si>
    <t>Microbiology1</t>
  </si>
  <si>
    <t>A.physiology1</t>
  </si>
  <si>
    <t>Microbiology1+Entomology1</t>
  </si>
  <si>
    <t>Genetics 1</t>
  </si>
  <si>
    <t xml:space="preserve">پێوان و هەلسەنگاندن                 </t>
  </si>
  <si>
    <t>بیست وسی</t>
  </si>
  <si>
    <t>سی وسی</t>
  </si>
  <si>
    <t>سی و دوو</t>
  </si>
  <si>
    <t>سسی وحەوت</t>
  </si>
  <si>
    <t xml:space="preserve"> سی و چوار</t>
  </si>
  <si>
    <t>سی و سی</t>
  </si>
  <si>
    <t>بیست و دوو</t>
  </si>
  <si>
    <t xml:space="preserve"> بیست و شە ش</t>
  </si>
  <si>
    <t>سی و هەشت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</si>
</sst>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0"/>
      <name val="Arial"/>
      <charset val="17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li_K_Samik"/>
      <charset val="178"/>
    </font>
    <font>
      <b/>
      <sz val="12"/>
      <name val="Arial"/>
      <family val="2"/>
    </font>
    <font>
      <sz val="14"/>
      <name val="Ali-A-Samik"/>
      <charset val="178"/>
    </font>
    <font>
      <sz val="8"/>
      <name val="Arial"/>
      <family val="2"/>
    </font>
    <font>
      <sz val="12"/>
      <name val="Ali_K_Alwand"/>
      <charset val="178"/>
    </font>
    <font>
      <sz val="12"/>
      <name val="Arial"/>
      <family val="2"/>
    </font>
    <font>
      <sz val="12"/>
      <name val="Ali-A-Alwand"/>
      <charset val="178"/>
    </font>
    <font>
      <sz val="12"/>
      <color indexed="8"/>
      <name val="Ali_K_Alwand"/>
      <charset val="178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i/>
      <sz val="11"/>
      <color indexed="23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sz val="11"/>
      <color indexed="62"/>
      <name val="Arial"/>
      <family val="2"/>
      <charset val="178"/>
    </font>
    <font>
      <sz val="11"/>
      <color indexed="52"/>
      <name val="Arial"/>
      <family val="2"/>
      <charset val="178"/>
    </font>
    <font>
      <sz val="11"/>
      <color indexed="60"/>
      <name val="Arial"/>
      <family val="2"/>
      <charset val="178"/>
    </font>
    <font>
      <b/>
      <sz val="11"/>
      <color indexed="63"/>
      <name val="Arial"/>
      <family val="2"/>
      <charset val="178"/>
    </font>
    <font>
      <b/>
      <sz val="18"/>
      <color indexed="56"/>
      <name val="Times New Roman"/>
      <family val="2"/>
      <charset val="178"/>
    </font>
    <font>
      <b/>
      <sz val="11"/>
      <color indexed="8"/>
      <name val="Arial"/>
      <family val="2"/>
      <charset val="178"/>
    </font>
    <font>
      <sz val="11"/>
      <color indexed="10"/>
      <name val="Arial"/>
      <family val="2"/>
      <charset val="178"/>
    </font>
    <font>
      <sz val="10"/>
      <name val="Arial"/>
      <family val="2"/>
    </font>
    <font>
      <b/>
      <sz val="12"/>
      <name val="Ali_K_Alwand"/>
      <charset val="178"/>
    </font>
    <font>
      <sz val="12"/>
      <name val="Adobe Arabic"/>
      <family val="1"/>
    </font>
    <font>
      <sz val="10"/>
      <name val="Adobe Arabic"/>
      <family val="1"/>
    </font>
    <font>
      <b/>
      <sz val="10"/>
      <name val="Adobe Arabic"/>
      <family val="1"/>
    </font>
    <font>
      <sz val="10"/>
      <color indexed="10"/>
      <name val="Adobe Arabic"/>
      <family val="1"/>
    </font>
    <font>
      <sz val="16"/>
      <name val="Adobe Arabic"/>
      <family val="1"/>
    </font>
    <font>
      <b/>
      <sz val="16"/>
      <name val="Adobe Arabic"/>
      <family val="1"/>
    </font>
    <font>
      <b/>
      <sz val="16"/>
      <color indexed="60"/>
      <name val="Adobe Arabic"/>
      <family val="1"/>
    </font>
    <font>
      <b/>
      <sz val="16"/>
      <color rgb="FFFF0000"/>
      <name val="Adobe Arabic"/>
      <family val="1"/>
    </font>
    <font>
      <sz val="16"/>
      <color indexed="9"/>
      <name val="Adobe Arabic"/>
      <family val="1"/>
    </font>
    <font>
      <b/>
      <sz val="16"/>
      <color rgb="FF00B0F0"/>
      <name val="Adobe Arabic"/>
      <family val="1"/>
    </font>
    <font>
      <b/>
      <sz val="12"/>
      <name val="Calibri"/>
      <family val="2"/>
      <scheme val="minor"/>
    </font>
    <font>
      <b/>
      <sz val="12"/>
      <name val="Adobe Arabic"/>
    </font>
    <font>
      <b/>
      <sz val="16"/>
      <name val="Adobe Arabic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2" fillId="23" borderId="7" applyNumberFormat="0" applyFon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7" fillId="0" borderId="10" xfId="0" applyFont="1" applyBorder="1" applyAlignment="1">
      <alignment horizontal="center" wrapText="1" readingOrder="2"/>
    </xf>
    <xf numFmtId="0" fontId="8" fillId="0" borderId="0" xfId="0" applyFont="1"/>
    <xf numFmtId="0" fontId="7" fillId="0" borderId="10" xfId="0" applyFont="1" applyBorder="1" applyAlignment="1">
      <alignment horizontal="right" vertical="top" wrapText="1" readingOrder="2"/>
    </xf>
    <xf numFmtId="0" fontId="7" fillId="0" borderId="10" xfId="0" applyFont="1" applyBorder="1" applyAlignment="1">
      <alignment horizontal="right" wrapText="1" readingOrder="2"/>
    </xf>
    <xf numFmtId="0" fontId="3" fillId="0" borderId="11" xfId="0" applyFont="1" applyBorder="1" applyAlignment="1">
      <alignment horizontal="center" wrapText="1" readingOrder="2"/>
    </xf>
    <xf numFmtId="0" fontId="7" fillId="0" borderId="12" xfId="0" applyFont="1" applyBorder="1" applyAlignment="1">
      <alignment horizontal="right" wrapText="1" readingOrder="2"/>
    </xf>
    <xf numFmtId="0" fontId="7" fillId="0" borderId="12" xfId="0" applyFont="1" applyBorder="1" applyAlignment="1">
      <alignment horizontal="right" vertical="top" wrapText="1" readingOrder="2"/>
    </xf>
    <xf numFmtId="0" fontId="7" fillId="0" borderId="12" xfId="0" applyFont="1" applyBorder="1" applyAlignment="1">
      <alignment horizontal="center" vertical="top" wrapText="1" readingOrder="2"/>
    </xf>
    <xf numFmtId="0" fontId="9" fillId="0" borderId="12" xfId="0" applyFont="1" applyBorder="1" applyAlignment="1">
      <alignment horizontal="right" vertical="top" wrapText="1" readingOrder="2"/>
    </xf>
    <xf numFmtId="0" fontId="7" fillId="0" borderId="1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wrapText="1" readingOrder="2"/>
    </xf>
    <xf numFmtId="0" fontId="7" fillId="0" borderId="12" xfId="0" applyFont="1" applyBorder="1" applyAlignment="1">
      <alignment horizontal="justify" vertical="top" wrapText="1" readingOrder="2"/>
    </xf>
    <xf numFmtId="0" fontId="7" fillId="0" borderId="10" xfId="0" applyFont="1" applyBorder="1" applyAlignment="1">
      <alignment horizontal="justify" vertical="top" wrapText="1" readingOrder="2"/>
    </xf>
    <xf numFmtId="0" fontId="9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 readingOrder="2"/>
    </xf>
    <xf numFmtId="0" fontId="9" fillId="0" borderId="12" xfId="0" applyFont="1" applyBorder="1" applyAlignment="1">
      <alignment horizontal="center" vertical="top" wrapText="1" readingOrder="2"/>
    </xf>
    <xf numFmtId="0" fontId="9" fillId="0" borderId="10" xfId="0" applyFont="1" applyBorder="1" applyAlignment="1">
      <alignment horizontal="justify" vertical="top" wrapText="1" readingOrder="2"/>
    </xf>
    <xf numFmtId="0" fontId="9" fillId="0" borderId="12" xfId="0" applyFont="1" applyBorder="1" applyAlignment="1">
      <alignment horizontal="right" wrapText="1" readingOrder="2"/>
    </xf>
    <xf numFmtId="0" fontId="10" fillId="0" borderId="12" xfId="0" applyFont="1" applyBorder="1" applyAlignment="1">
      <alignment horizontal="right" vertical="top" wrapText="1" readingOrder="2"/>
    </xf>
    <xf numFmtId="0" fontId="3" fillId="0" borderId="11" xfId="0" applyFont="1" applyBorder="1" applyAlignment="1">
      <alignment horizontal="right"/>
    </xf>
    <xf numFmtId="0" fontId="3" fillId="0" borderId="11" xfId="0" applyFont="1" applyBorder="1"/>
    <xf numFmtId="0" fontId="5" fillId="0" borderId="11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5" fillId="0" borderId="11" xfId="0" applyFont="1" applyBorder="1"/>
    <xf numFmtId="0" fontId="3" fillId="0" borderId="13" xfId="0" applyFont="1" applyBorder="1"/>
    <xf numFmtId="0" fontId="29" fillId="0" borderId="10" xfId="0" applyFont="1" applyBorder="1" applyAlignment="1">
      <alignment horizontal="center" wrapText="1" readingOrder="2"/>
    </xf>
    <xf numFmtId="0" fontId="4" fillId="0" borderId="0" xfId="0" applyFont="1" applyAlignment="1">
      <alignment horizontal="center"/>
    </xf>
    <xf numFmtId="0" fontId="30" fillId="0" borderId="0" xfId="0" applyFont="1" applyAlignment="1">
      <alignment horizontal="center" shrinkToFit="1"/>
    </xf>
    <xf numFmtId="0" fontId="31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5" fillId="0" borderId="20" xfId="0" applyFont="1" applyBorder="1" applyAlignment="1">
      <alignment horizontal="right" vertical="center" shrinkToFit="1"/>
    </xf>
    <xf numFmtId="1" fontId="35" fillId="0" borderId="17" xfId="0" applyNumberFormat="1" applyFont="1" applyBorder="1" applyAlignment="1" applyProtection="1">
      <alignment horizontal="center" vertical="center" shrinkToFit="1"/>
      <protection locked="0"/>
    </xf>
    <xf numFmtId="1" fontId="35" fillId="0" borderId="15" xfId="0" applyNumberFormat="1" applyFont="1" applyBorder="1" applyAlignment="1" applyProtection="1">
      <alignment horizontal="center" vertical="center" shrinkToFit="1"/>
      <protection locked="0"/>
    </xf>
    <xf numFmtId="1" fontId="35" fillId="0" borderId="11" xfId="0" applyNumberFormat="1" applyFont="1" applyBorder="1" applyAlignment="1">
      <alignment horizontal="center" vertical="center" shrinkToFit="1"/>
    </xf>
    <xf numFmtId="0" fontId="34" fillId="0" borderId="0" xfId="0" applyFont="1"/>
    <xf numFmtId="0" fontId="34" fillId="0" borderId="23" xfId="0" applyFont="1" applyBorder="1" applyAlignment="1">
      <alignment horizontal="left" vertical="center" shrinkToFit="1"/>
    </xf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18" xfId="0" applyFont="1" applyBorder="1" applyAlignment="1">
      <alignment horizontal="center" vertical="center" shrinkToFit="1"/>
    </xf>
    <xf numFmtId="1" fontId="35" fillId="0" borderId="20" xfId="0" applyNumberFormat="1" applyFont="1" applyBorder="1" applyAlignment="1">
      <alignment horizontal="center" vertical="center" shrinkToFit="1"/>
    </xf>
    <xf numFmtId="0" fontId="34" fillId="0" borderId="22" xfId="0" applyFont="1" applyBorder="1" applyAlignment="1" applyProtection="1">
      <alignment horizontal="center" vertical="center" shrinkToFit="1"/>
      <protection locked="0"/>
    </xf>
    <xf numFmtId="0" fontId="38" fillId="0" borderId="0" xfId="0" applyFont="1"/>
    <xf numFmtId="0" fontId="35" fillId="0" borderId="11" xfId="0" applyFont="1" applyBorder="1" applyAlignment="1">
      <alignment horizontal="center" vertical="center" shrinkToFit="1"/>
    </xf>
    <xf numFmtId="1" fontId="35" fillId="0" borderId="19" xfId="0" applyNumberFormat="1" applyFont="1" applyBorder="1" applyAlignment="1">
      <alignment horizontal="center" vertical="center" shrinkToFit="1"/>
    </xf>
    <xf numFmtId="0" fontId="35" fillId="0" borderId="0" xfId="0" applyFont="1" applyAlignment="1">
      <alignment vertical="center"/>
    </xf>
    <xf numFmtId="0" fontId="34" fillId="0" borderId="23" xfId="0" applyFont="1" applyBorder="1" applyAlignment="1">
      <alignment vertical="center" shrinkToFit="1"/>
    </xf>
    <xf numFmtId="0" fontId="34" fillId="0" borderId="0" xfId="0" applyFont="1" applyAlignment="1">
      <alignment vertical="center" shrinkToFit="1"/>
    </xf>
    <xf numFmtId="0" fontId="35" fillId="0" borderId="23" xfId="0" applyFont="1" applyBorder="1" applyAlignment="1">
      <alignment vertical="center" wrapText="1"/>
    </xf>
    <xf numFmtId="0" fontId="34" fillId="26" borderId="15" xfId="0" applyFont="1" applyFill="1" applyBorder="1" applyAlignment="1">
      <alignment horizontal="center" vertical="center" shrinkToFit="1"/>
    </xf>
    <xf numFmtId="0" fontId="34" fillId="26" borderId="11" xfId="0" applyFont="1" applyFill="1" applyBorder="1" applyAlignment="1">
      <alignment horizontal="center" vertical="center" shrinkToFit="1"/>
    </xf>
    <xf numFmtId="0" fontId="34" fillId="26" borderId="16" xfId="0" applyFont="1" applyFill="1" applyBorder="1" applyAlignment="1">
      <alignment horizontal="center" vertical="center" shrinkToFit="1"/>
    </xf>
    <xf numFmtId="0" fontId="34" fillId="26" borderId="21" xfId="0" applyFont="1" applyFill="1" applyBorder="1" applyAlignment="1">
      <alignment horizontal="center" vertical="center" shrinkToFit="1"/>
    </xf>
    <xf numFmtId="0" fontId="35" fillId="27" borderId="23" xfId="0" applyFont="1" applyFill="1" applyBorder="1" applyAlignment="1">
      <alignment horizontal="right" vertical="center" shrinkToFit="1"/>
    </xf>
    <xf numFmtId="0" fontId="35" fillId="27" borderId="11" xfId="0" applyFont="1" applyFill="1" applyBorder="1" applyAlignment="1">
      <alignment horizontal="right" vertical="center" shrinkToFit="1"/>
    </xf>
    <xf numFmtId="0" fontId="35" fillId="0" borderId="11" xfId="0" applyFont="1" applyBorder="1" applyAlignment="1">
      <alignment horizontal="right" vertical="center" shrinkToFit="1"/>
    </xf>
    <xf numFmtId="0" fontId="34" fillId="0" borderId="11" xfId="0" applyFont="1" applyBorder="1"/>
    <xf numFmtId="0" fontId="34" fillId="0" borderId="17" xfId="0" applyFont="1" applyBorder="1"/>
    <xf numFmtId="0" fontId="34" fillId="0" borderId="15" xfId="0" applyFont="1" applyBorder="1"/>
    <xf numFmtId="0" fontId="34" fillId="0" borderId="19" xfId="0" applyFont="1" applyBorder="1"/>
    <xf numFmtId="0" fontId="37" fillId="0" borderId="20" xfId="0" applyFont="1" applyBorder="1" applyAlignment="1">
      <alignment horizontal="right" vertical="center" shrinkToFit="1"/>
    </xf>
    <xf numFmtId="0" fontId="30" fillId="0" borderId="11" xfId="0" applyFont="1" applyBorder="1"/>
    <xf numFmtId="0" fontId="35" fillId="0" borderId="32" xfId="0" applyFont="1" applyBorder="1" applyAlignment="1">
      <alignment horizontal="center" vertical="center" shrinkToFit="1"/>
    </xf>
    <xf numFmtId="1" fontId="35" fillId="0" borderId="11" xfId="0" applyNumberFormat="1" applyFont="1" applyBorder="1" applyAlignment="1" applyProtection="1">
      <alignment horizontal="center" vertical="center" shrinkToFit="1"/>
      <protection locked="0"/>
    </xf>
    <xf numFmtId="0" fontId="34" fillId="0" borderId="11" xfId="0" applyFont="1" applyBorder="1" applyAlignment="1" applyProtection="1">
      <alignment horizontal="center" vertical="center" shrinkToFit="1"/>
      <protection locked="0"/>
    </xf>
    <xf numFmtId="0" fontId="39" fillId="0" borderId="11" xfId="0" applyFont="1" applyBorder="1" applyAlignment="1">
      <alignment horizontal="right" vertical="center" shrinkToFit="1"/>
    </xf>
    <xf numFmtId="0" fontId="40" fillId="0" borderId="22" xfId="0" applyFont="1" applyBorder="1" applyAlignment="1">
      <alignment horizontal="right" vertical="center" readingOrder="2"/>
    </xf>
    <xf numFmtId="0" fontId="30" fillId="0" borderId="22" xfId="0" applyFont="1" applyBorder="1"/>
    <xf numFmtId="0" fontId="35" fillId="28" borderId="20" xfId="0" applyFont="1" applyFill="1" applyBorder="1" applyAlignment="1">
      <alignment horizontal="right" vertical="center" shrinkToFit="1"/>
    </xf>
    <xf numFmtId="0" fontId="34" fillId="26" borderId="29" xfId="0" applyFont="1" applyFill="1" applyBorder="1" applyAlignment="1">
      <alignment horizontal="center" vertical="center" shrinkToFit="1"/>
    </xf>
    <xf numFmtId="0" fontId="34" fillId="26" borderId="25" xfId="0" applyFont="1" applyFill="1" applyBorder="1" applyAlignment="1">
      <alignment vertical="center"/>
    </xf>
    <xf numFmtId="0" fontId="34" fillId="26" borderId="26" xfId="0" applyFont="1" applyFill="1" applyBorder="1" applyAlignment="1">
      <alignment vertical="center"/>
    </xf>
    <xf numFmtId="0" fontId="34" fillId="26" borderId="15" xfId="0" applyFont="1" applyFill="1" applyBorder="1" applyAlignment="1">
      <alignment horizontal="center" vertical="center" shrinkToFit="1"/>
    </xf>
    <xf numFmtId="0" fontId="34" fillId="26" borderId="11" xfId="0" applyFont="1" applyFill="1" applyBorder="1" applyAlignment="1">
      <alignment horizontal="center" vertical="center" shrinkToFit="1"/>
    </xf>
    <xf numFmtId="0" fontId="34" fillId="0" borderId="0" xfId="0" applyFont="1" applyAlignment="1">
      <alignment horizontal="right" vertical="center" shrinkToFit="1"/>
    </xf>
    <xf numFmtId="0" fontId="35" fillId="0" borderId="0" xfId="0" applyFont="1" applyAlignment="1">
      <alignment horizontal="center" vertical="center" wrapText="1"/>
    </xf>
    <xf numFmtId="0" fontId="35" fillId="27" borderId="11" xfId="0" applyFont="1" applyFill="1" applyBorder="1" applyAlignment="1">
      <alignment horizontal="right" vertical="center" wrapText="1" shrinkToFit="1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center" vertical="center" wrapText="1"/>
    </xf>
    <xf numFmtId="0" fontId="36" fillId="24" borderId="23" xfId="0" applyFont="1" applyFill="1" applyBorder="1" applyAlignment="1">
      <alignment horizontal="center" vertical="center"/>
    </xf>
    <xf numFmtId="0" fontId="34" fillId="26" borderId="24" xfId="0" applyFont="1" applyFill="1" applyBorder="1" applyAlignment="1">
      <alignment horizontal="center" vertical="center" shrinkToFit="1"/>
    </xf>
    <xf numFmtId="0" fontId="34" fillId="26" borderId="14" xfId="0" applyFont="1" applyFill="1" applyBorder="1" applyAlignment="1">
      <alignment horizontal="center" vertical="center" shrinkToFit="1"/>
    </xf>
    <xf numFmtId="0" fontId="34" fillId="26" borderId="15" xfId="0" applyFont="1" applyFill="1" applyBorder="1" applyAlignment="1">
      <alignment vertical="center"/>
    </xf>
    <xf numFmtId="0" fontId="34" fillId="26" borderId="16" xfId="0" applyFont="1" applyFill="1" applyBorder="1" applyAlignment="1">
      <alignment vertical="center"/>
    </xf>
    <xf numFmtId="0" fontId="34" fillId="26" borderId="27" xfId="0" applyFont="1" applyFill="1" applyBorder="1" applyAlignment="1">
      <alignment vertical="center"/>
    </xf>
    <xf numFmtId="0" fontId="34" fillId="26" borderId="19" xfId="0" applyFont="1" applyFill="1" applyBorder="1" applyAlignment="1">
      <alignment vertical="center"/>
    </xf>
    <xf numFmtId="0" fontId="35" fillId="25" borderId="30" xfId="0" applyFont="1" applyFill="1" applyBorder="1" applyAlignment="1">
      <alignment horizontal="center" vertical="center" wrapText="1"/>
    </xf>
    <xf numFmtId="0" fontId="35" fillId="25" borderId="31" xfId="0" applyFont="1" applyFill="1" applyBorder="1" applyAlignment="1">
      <alignment horizontal="center" vertical="center" wrapText="1"/>
    </xf>
    <xf numFmtId="0" fontId="37" fillId="25" borderId="27" xfId="0" applyFont="1" applyFill="1" applyBorder="1" applyAlignment="1">
      <alignment horizontal="center" vertical="center"/>
    </xf>
    <xf numFmtId="0" fontId="37" fillId="25" borderId="28" xfId="0" applyFont="1" applyFill="1" applyBorder="1" applyAlignment="1">
      <alignment horizontal="center" vertical="center"/>
    </xf>
    <xf numFmtId="0" fontId="41" fillId="27" borderId="11" xfId="0" applyFont="1" applyFill="1" applyBorder="1" applyAlignment="1">
      <alignment horizontal="right" vertical="center" wrapText="1" shrinkToFit="1"/>
    </xf>
    <xf numFmtId="1" fontId="42" fillId="0" borderId="19" xfId="0" applyNumberFormat="1" applyFont="1" applyBorder="1" applyAlignment="1">
      <alignment horizontal="center" vertical="center" shrinkToFi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2 2" xfId="43" xr:uid="{209A9798-AD79-46B6-A265-9B4EB2E3A22E}"/>
    <cellStyle name="Normal 3" xfId="44" xr:uid="{46710864-943A-41B9-B20C-20AEE055EB4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9">
    <dxf>
      <font>
        <color theme="0"/>
      </font>
    </dxf>
    <dxf>
      <font>
        <condense val="0"/>
        <extend val="0"/>
        <color indexed="22"/>
      </font>
    </dxf>
    <dxf>
      <font>
        <color theme="0"/>
      </font>
    </dxf>
    <dxf>
      <font>
        <b/>
        <i val="0"/>
        <condense val="0"/>
        <extend val="0"/>
        <color indexed="10"/>
      </font>
      <fill>
        <patternFill>
          <bgColor indexed="4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0"/>
      </font>
    </dxf>
    <dxf>
      <font>
        <color rgb="FFFFFFFF"/>
      </font>
    </dxf>
    <dxf>
      <font>
        <u val="none"/>
        <color theme="0"/>
      </font>
    </dxf>
    <dxf>
      <font>
        <color theme="0"/>
      </font>
    </dxf>
    <dxf>
      <font>
        <color theme="0"/>
      </font>
    </dxf>
    <dxf>
      <font>
        <b/>
        <i val="0"/>
        <condense val="0"/>
        <extend val="0"/>
        <color indexed="10"/>
      </font>
      <fill>
        <patternFill>
          <bgColor indexed="1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FFCC"/>
      <color rgb="FFCCECFF"/>
      <color rgb="FFFFFFFF"/>
      <color rgb="FFEBEA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D94"/>
  <sheetViews>
    <sheetView rightToLeft="1" workbookViewId="0"/>
  </sheetViews>
  <sheetFormatPr defaultRowHeight="15.5"/>
  <cols>
    <col min="1" max="1" width="24.7265625" style="2" customWidth="1"/>
    <col min="2" max="2" width="27.453125" style="2" customWidth="1"/>
    <col min="3" max="3" width="27.54296875" style="2" customWidth="1"/>
    <col min="4" max="4" width="28" style="2" customWidth="1"/>
  </cols>
  <sheetData>
    <row r="1" spans="1:4" ht="19" thickBot="1">
      <c r="A1" s="26">
        <v>1</v>
      </c>
      <c r="B1" s="26">
        <v>2</v>
      </c>
      <c r="C1" s="27">
        <v>3</v>
      </c>
      <c r="D1" s="27" t="s">
        <v>83</v>
      </c>
    </row>
    <row r="2" spans="1:4" ht="22" thickBot="1">
      <c r="A2" s="3"/>
      <c r="B2" s="4"/>
      <c r="C2" s="1"/>
      <c r="D2" s="20" t="s">
        <v>1</v>
      </c>
    </row>
    <row r="3" spans="1:4" ht="22" thickBot="1">
      <c r="A3" s="6"/>
      <c r="B3" s="7"/>
      <c r="C3" s="8"/>
      <c r="D3" s="20" t="s">
        <v>2</v>
      </c>
    </row>
    <row r="4" spans="1:4" ht="22" thickBot="1">
      <c r="A4" s="9"/>
      <c r="B4" s="6"/>
      <c r="C4" s="8"/>
      <c r="D4" s="20" t="s">
        <v>3</v>
      </c>
    </row>
    <row r="5" spans="1:4" ht="22" thickBot="1">
      <c r="A5" s="7"/>
      <c r="B5" s="6"/>
      <c r="C5" s="10"/>
      <c r="D5" s="20" t="s">
        <v>4</v>
      </c>
    </row>
    <row r="6" spans="1:4" ht="22" thickBot="1">
      <c r="A6" s="7"/>
      <c r="B6" s="7"/>
      <c r="C6" s="8"/>
      <c r="D6" s="20" t="s">
        <v>5</v>
      </c>
    </row>
    <row r="7" spans="1:4" ht="22" thickBot="1">
      <c r="A7" s="6"/>
      <c r="B7" s="6"/>
      <c r="C7" s="11"/>
      <c r="D7" s="20" t="s">
        <v>6</v>
      </c>
    </row>
    <row r="8" spans="1:4" ht="22" thickBot="1">
      <c r="A8" s="7"/>
      <c r="B8" s="6"/>
      <c r="C8" s="11"/>
      <c r="D8" s="20" t="s">
        <v>7</v>
      </c>
    </row>
    <row r="9" spans="1:4" ht="22" thickBot="1">
      <c r="A9" s="12"/>
      <c r="B9" s="7"/>
      <c r="C9" s="8"/>
      <c r="D9" s="21" t="s">
        <v>8</v>
      </c>
    </row>
    <row r="10" spans="1:4" ht="22" thickBot="1">
      <c r="A10" s="6"/>
      <c r="B10" s="9"/>
      <c r="C10" s="8"/>
      <c r="D10" s="20" t="s">
        <v>9</v>
      </c>
    </row>
    <row r="11" spans="1:4" ht="22" thickBot="1">
      <c r="A11" s="12"/>
      <c r="B11" s="6"/>
      <c r="C11" s="8"/>
      <c r="D11" s="20" t="s">
        <v>10</v>
      </c>
    </row>
    <row r="12" spans="1:4" ht="22" thickBot="1">
      <c r="A12" s="7"/>
      <c r="B12" s="7"/>
      <c r="C12" s="11"/>
      <c r="D12" s="21" t="s">
        <v>11</v>
      </c>
    </row>
    <row r="13" spans="1:4" ht="22" thickBot="1">
      <c r="A13" s="6"/>
      <c r="B13" s="6"/>
      <c r="C13" s="11"/>
      <c r="D13" s="20" t="s">
        <v>12</v>
      </c>
    </row>
    <row r="14" spans="1:4" ht="22" thickBot="1">
      <c r="A14" s="6"/>
      <c r="B14" s="12"/>
      <c r="C14" s="8"/>
      <c r="D14" s="22" t="s">
        <v>13</v>
      </c>
    </row>
    <row r="15" spans="1:4" ht="22" thickBot="1">
      <c r="A15" s="6"/>
      <c r="B15" s="7"/>
      <c r="C15" s="10"/>
      <c r="D15" s="20" t="s">
        <v>14</v>
      </c>
    </row>
    <row r="16" spans="1:4" ht="22" thickBot="1">
      <c r="A16" s="7"/>
      <c r="B16" s="7"/>
      <c r="C16" s="8"/>
      <c r="D16" s="20" t="s">
        <v>15</v>
      </c>
    </row>
    <row r="17" spans="1:4" ht="22" thickBot="1">
      <c r="A17" s="7"/>
      <c r="B17" s="7"/>
      <c r="C17" s="10"/>
      <c r="D17" s="20" t="s">
        <v>16</v>
      </c>
    </row>
    <row r="18" spans="1:4" ht="22" thickBot="1">
      <c r="A18" s="6"/>
      <c r="B18" s="4"/>
      <c r="C18" s="11"/>
      <c r="D18" s="20" t="s">
        <v>17</v>
      </c>
    </row>
    <row r="19" spans="1:4" ht="22" thickBot="1">
      <c r="A19" s="13"/>
      <c r="B19" s="6"/>
      <c r="C19" s="10"/>
      <c r="D19" s="20" t="s">
        <v>18</v>
      </c>
    </row>
    <row r="20" spans="1:4" ht="22" thickBot="1">
      <c r="A20" s="13"/>
      <c r="B20" s="6"/>
      <c r="C20" s="14"/>
      <c r="D20" s="20" t="s">
        <v>19</v>
      </c>
    </row>
    <row r="21" spans="1:4" ht="22" thickBot="1">
      <c r="A21" s="7"/>
      <c r="B21" s="9"/>
      <c r="C21" s="15"/>
      <c r="D21" s="20" t="s">
        <v>20</v>
      </c>
    </row>
    <row r="22" spans="1:4" ht="22" thickBot="1">
      <c r="A22" s="7"/>
      <c r="B22" s="6"/>
      <c r="C22" s="11"/>
      <c r="D22" s="20" t="s">
        <v>21</v>
      </c>
    </row>
    <row r="23" spans="1:4" ht="22" thickBot="1">
      <c r="A23" s="12"/>
      <c r="B23" s="6"/>
      <c r="C23" s="11"/>
      <c r="D23" s="20" t="s">
        <v>22</v>
      </c>
    </row>
    <row r="24" spans="1:4" ht="22" thickBot="1">
      <c r="A24" s="6"/>
      <c r="B24" s="7"/>
      <c r="C24" s="11"/>
      <c r="D24" s="21" t="s">
        <v>23</v>
      </c>
    </row>
    <row r="25" spans="1:4" ht="22" thickBot="1">
      <c r="A25" s="6"/>
      <c r="B25" s="6"/>
      <c r="C25" s="15"/>
      <c r="D25" s="20" t="s">
        <v>24</v>
      </c>
    </row>
    <row r="26" spans="1:4" ht="22" thickBot="1">
      <c r="A26" s="12"/>
      <c r="B26" s="7"/>
      <c r="C26" s="8"/>
      <c r="D26" s="22" t="s">
        <v>25</v>
      </c>
    </row>
    <row r="27" spans="1:4" ht="22" thickBot="1">
      <c r="A27" s="7"/>
      <c r="B27" s="7"/>
      <c r="C27" s="8"/>
      <c r="D27" s="22" t="s">
        <v>26</v>
      </c>
    </row>
    <row r="28" spans="1:4" ht="22" thickBot="1">
      <c r="A28" s="12"/>
      <c r="B28" s="7"/>
      <c r="C28" s="8"/>
      <c r="D28" s="21" t="s">
        <v>27</v>
      </c>
    </row>
    <row r="29" spans="1:4" ht="20.5" thickBot="1">
      <c r="A29" s="6"/>
      <c r="B29" s="7"/>
      <c r="C29" s="8"/>
      <c r="D29" s="22" t="s">
        <v>28</v>
      </c>
    </row>
    <row r="30" spans="1:4" ht="22" thickBot="1">
      <c r="A30" s="12"/>
      <c r="B30" s="6"/>
      <c r="C30" s="8"/>
      <c r="D30" s="20" t="s">
        <v>29</v>
      </c>
    </row>
    <row r="31" spans="1:4" ht="22" thickBot="1">
      <c r="A31" s="6"/>
      <c r="B31" s="6"/>
      <c r="C31" s="8"/>
      <c r="D31" s="20" t="s">
        <v>30</v>
      </c>
    </row>
    <row r="32" spans="1:4" ht="22" thickBot="1">
      <c r="A32" s="6"/>
      <c r="B32" s="7"/>
      <c r="C32" s="8"/>
      <c r="D32" s="20" t="s">
        <v>31</v>
      </c>
    </row>
    <row r="33" spans="1:4" ht="19" thickBot="1">
      <c r="A33" s="12"/>
      <c r="B33" s="7"/>
      <c r="C33" s="8"/>
      <c r="D33" s="22" t="s">
        <v>32</v>
      </c>
    </row>
    <row r="34" spans="1:4" ht="22.5" customHeight="1" thickBot="1">
      <c r="A34" s="7"/>
      <c r="B34" s="6"/>
      <c r="C34" s="11"/>
      <c r="D34" s="20" t="s">
        <v>33</v>
      </c>
    </row>
    <row r="35" spans="1:4" ht="22" thickBot="1">
      <c r="A35" s="7"/>
      <c r="B35" s="7"/>
      <c r="C35" s="11"/>
      <c r="D35" s="20" t="s">
        <v>34</v>
      </c>
    </row>
    <row r="36" spans="1:4" ht="22" thickBot="1">
      <c r="A36" s="6"/>
      <c r="B36" s="3"/>
      <c r="C36" s="8"/>
      <c r="D36" s="20" t="s">
        <v>35</v>
      </c>
    </row>
    <row r="37" spans="1:4" ht="22" thickBot="1">
      <c r="A37" s="4"/>
      <c r="B37" s="12"/>
      <c r="C37" s="11"/>
      <c r="D37" s="20" t="s">
        <v>36</v>
      </c>
    </row>
    <row r="38" spans="1:4" ht="22" thickBot="1">
      <c r="A38" s="12"/>
      <c r="B38" s="7"/>
      <c r="C38" s="8"/>
      <c r="D38" s="23" t="s">
        <v>37</v>
      </c>
    </row>
    <row r="39" spans="1:4" ht="22" thickBot="1">
      <c r="A39" s="6"/>
      <c r="B39" s="7"/>
      <c r="C39" s="8"/>
      <c r="D39" s="20" t="s">
        <v>38</v>
      </c>
    </row>
    <row r="40" spans="1:4" ht="22" thickBot="1">
      <c r="A40" s="7"/>
      <c r="B40" s="6"/>
      <c r="C40" s="15"/>
      <c r="D40" s="20" t="s">
        <v>39</v>
      </c>
    </row>
    <row r="41" spans="1:4" ht="22" thickBot="1">
      <c r="A41" s="7"/>
      <c r="B41" s="6"/>
      <c r="C41" s="8"/>
      <c r="D41" s="20" t="s">
        <v>40</v>
      </c>
    </row>
    <row r="42" spans="1:4" ht="22" thickBot="1">
      <c r="A42" s="7"/>
      <c r="B42" s="7"/>
      <c r="C42" s="8"/>
      <c r="D42" s="20" t="s">
        <v>41</v>
      </c>
    </row>
    <row r="43" spans="1:4" ht="22" thickBot="1">
      <c r="A43" s="7"/>
      <c r="B43" s="6"/>
      <c r="C43" s="11"/>
      <c r="D43" s="20" t="s">
        <v>42</v>
      </c>
    </row>
    <row r="44" spans="1:4" ht="22" thickBot="1">
      <c r="A44" s="6"/>
      <c r="B44" s="6"/>
      <c r="C44" s="8"/>
      <c r="D44" s="20" t="s">
        <v>43</v>
      </c>
    </row>
    <row r="45" spans="1:4" ht="22" thickBot="1">
      <c r="A45" s="9"/>
      <c r="B45" s="6"/>
      <c r="C45" s="10"/>
      <c r="D45" s="20" t="s">
        <v>44</v>
      </c>
    </row>
    <row r="46" spans="1:4" ht="22" thickBot="1">
      <c r="A46" s="7"/>
      <c r="B46" s="6"/>
      <c r="C46" s="11"/>
      <c r="D46" s="20" t="s">
        <v>45</v>
      </c>
    </row>
    <row r="47" spans="1:4" ht="22" thickBot="1">
      <c r="A47" s="7"/>
      <c r="B47" s="6"/>
      <c r="C47" s="8"/>
      <c r="D47" s="20" t="s">
        <v>46</v>
      </c>
    </row>
    <row r="48" spans="1:4" ht="22" thickBot="1">
      <c r="A48" s="12"/>
      <c r="B48" s="7"/>
      <c r="C48" s="8"/>
      <c r="D48" s="20" t="s">
        <v>47</v>
      </c>
    </row>
    <row r="49" spans="1:4" ht="22" thickBot="1">
      <c r="A49" s="12"/>
      <c r="B49" s="7"/>
      <c r="C49" s="11"/>
      <c r="D49" s="21" t="s">
        <v>48</v>
      </c>
    </row>
    <row r="50" spans="1:4" ht="22" thickBot="1">
      <c r="A50" s="12"/>
      <c r="B50" s="6"/>
      <c r="C50" s="8"/>
      <c r="D50" s="20" t="s">
        <v>49</v>
      </c>
    </row>
    <row r="51" spans="1:4" ht="22" thickBot="1">
      <c r="A51" s="4"/>
      <c r="B51" s="7"/>
      <c r="C51" s="16"/>
      <c r="D51" s="20" t="s">
        <v>50</v>
      </c>
    </row>
    <row r="52" spans="1:4" ht="22" thickBot="1">
      <c r="A52" s="12"/>
      <c r="B52" s="7"/>
      <c r="C52" s="11"/>
      <c r="D52" s="20" t="s">
        <v>51</v>
      </c>
    </row>
    <row r="53" spans="1:4" ht="22" thickBot="1">
      <c r="A53" s="12"/>
      <c r="B53" s="6"/>
      <c r="C53" s="8"/>
      <c r="D53" s="20" t="s">
        <v>52</v>
      </c>
    </row>
    <row r="54" spans="1:4" ht="22" thickBot="1">
      <c r="A54" s="7"/>
      <c r="B54" s="17"/>
      <c r="C54" s="11"/>
      <c r="D54" s="21" t="s">
        <v>53</v>
      </c>
    </row>
    <row r="55" spans="1:4" ht="19" thickBot="1">
      <c r="A55" s="7"/>
      <c r="B55" s="18"/>
      <c r="C55" s="8"/>
      <c r="D55" s="22" t="s">
        <v>54</v>
      </c>
    </row>
    <row r="56" spans="1:4" ht="22" thickBot="1">
      <c r="A56" s="9"/>
      <c r="B56" s="6"/>
      <c r="C56" s="10"/>
      <c r="D56" s="20" t="s">
        <v>55</v>
      </c>
    </row>
    <row r="57" spans="1:4" ht="22" thickBot="1">
      <c r="A57" s="12"/>
      <c r="B57" s="6"/>
      <c r="C57" s="11"/>
      <c r="D57" s="20" t="s">
        <v>56</v>
      </c>
    </row>
    <row r="58" spans="1:4" ht="20.5" thickBot="1">
      <c r="A58" s="12"/>
      <c r="B58" s="7"/>
      <c r="C58" s="11"/>
      <c r="D58" s="22" t="s">
        <v>57</v>
      </c>
    </row>
    <row r="59" spans="1:4" ht="20.5" thickBot="1">
      <c r="A59" s="12"/>
      <c r="B59" s="7"/>
      <c r="C59" s="11"/>
      <c r="D59" s="22" t="s">
        <v>58</v>
      </c>
    </row>
    <row r="60" spans="1:4" ht="22" thickBot="1">
      <c r="A60" s="18"/>
      <c r="B60" s="7"/>
      <c r="C60" s="11"/>
      <c r="D60" s="21" t="s">
        <v>59</v>
      </c>
    </row>
    <row r="61" spans="1:4" ht="22" thickBot="1">
      <c r="A61" s="6"/>
      <c r="B61" s="6"/>
      <c r="C61" s="15"/>
      <c r="D61" s="22" t="s">
        <v>60</v>
      </c>
    </row>
    <row r="62" spans="1:4" ht="22" thickBot="1">
      <c r="A62" s="12"/>
      <c r="B62" s="6"/>
      <c r="C62" s="8"/>
      <c r="D62" s="20" t="s">
        <v>61</v>
      </c>
    </row>
    <row r="63" spans="1:4" ht="22" thickBot="1">
      <c r="A63" s="7"/>
      <c r="B63" s="6"/>
      <c r="C63" s="11"/>
      <c r="D63" s="20" t="s">
        <v>62</v>
      </c>
    </row>
    <row r="64" spans="1:4" ht="22" thickBot="1">
      <c r="A64" s="7"/>
      <c r="B64" s="7"/>
      <c r="C64" s="8"/>
      <c r="D64" s="20" t="s">
        <v>63</v>
      </c>
    </row>
    <row r="65" spans="1:4" ht="22" thickBot="1">
      <c r="A65" s="12"/>
      <c r="B65" s="6"/>
      <c r="C65" s="8"/>
      <c r="D65" s="20" t="s">
        <v>64</v>
      </c>
    </row>
    <row r="66" spans="1:4" ht="22" thickBot="1">
      <c r="A66" s="12"/>
      <c r="B66" s="7"/>
      <c r="C66" s="8"/>
      <c r="D66" s="20" t="s">
        <v>84</v>
      </c>
    </row>
    <row r="67" spans="1:4" ht="22" thickBot="1">
      <c r="A67" s="6"/>
      <c r="B67" s="7"/>
      <c r="C67" s="11"/>
      <c r="D67" s="20" t="s">
        <v>65</v>
      </c>
    </row>
    <row r="68" spans="1:4" ht="22" thickBot="1">
      <c r="B68" s="3"/>
      <c r="C68" s="8"/>
      <c r="D68" s="20" t="s">
        <v>66</v>
      </c>
    </row>
    <row r="69" spans="1:4" ht="22" thickBot="1">
      <c r="B69" s="19"/>
      <c r="C69" s="8"/>
      <c r="D69" s="20" t="s">
        <v>67</v>
      </c>
    </row>
    <row r="70" spans="1:4" ht="22" thickBot="1">
      <c r="B70" s="6"/>
      <c r="C70" s="16"/>
      <c r="D70" s="20" t="s">
        <v>68</v>
      </c>
    </row>
    <row r="71" spans="1:4" ht="22" thickBot="1">
      <c r="B71" s="12"/>
      <c r="C71" s="11"/>
      <c r="D71" s="20" t="s">
        <v>69</v>
      </c>
    </row>
    <row r="72" spans="1:4" ht="19" thickBot="1">
      <c r="B72" s="7"/>
      <c r="C72" s="8"/>
      <c r="D72" s="22" t="s">
        <v>70</v>
      </c>
    </row>
    <row r="73" spans="1:4" ht="22" thickBot="1">
      <c r="B73" s="9"/>
      <c r="C73" s="10"/>
      <c r="D73" s="22" t="s">
        <v>71</v>
      </c>
    </row>
    <row r="74" spans="1:4" ht="19" thickBot="1">
      <c r="C74" s="8"/>
      <c r="D74" s="24" t="s">
        <v>72</v>
      </c>
    </row>
    <row r="75" spans="1:4" ht="22" thickBot="1">
      <c r="C75" s="16"/>
      <c r="D75" s="25" t="s">
        <v>73</v>
      </c>
    </row>
    <row r="76" spans="1:4" ht="22" thickBot="1">
      <c r="C76" s="8"/>
      <c r="D76" s="20" t="s">
        <v>74</v>
      </c>
    </row>
    <row r="77" spans="1:4" ht="22" thickBot="1">
      <c r="C77" s="8"/>
      <c r="D77" s="20" t="s">
        <v>75</v>
      </c>
    </row>
    <row r="78" spans="1:4" ht="21.5">
      <c r="D78" s="20" t="s">
        <v>76</v>
      </c>
    </row>
    <row r="79" spans="1:4" ht="21.5">
      <c r="D79" s="20" t="s">
        <v>77</v>
      </c>
    </row>
    <row r="80" spans="1:4" ht="21.5">
      <c r="D80" s="20" t="s">
        <v>78</v>
      </c>
    </row>
    <row r="81" spans="4:4" ht="21.5">
      <c r="D81" s="20" t="s">
        <v>79</v>
      </c>
    </row>
    <row r="82" spans="4:4" ht="21.5">
      <c r="D82" s="20" t="s">
        <v>80</v>
      </c>
    </row>
    <row r="83" spans="4:4" ht="21.5">
      <c r="D83" s="20" t="s">
        <v>81</v>
      </c>
    </row>
    <row r="84" spans="4:4" ht="22" thickBot="1">
      <c r="D84" s="23" t="s">
        <v>82</v>
      </c>
    </row>
    <row r="85" spans="4:4" ht="21.5">
      <c r="D85" s="5"/>
    </row>
    <row r="86" spans="4:4" ht="21.5">
      <c r="D86" s="5"/>
    </row>
    <row r="87" spans="4:4" ht="21.5">
      <c r="D87" s="5"/>
    </row>
    <row r="88" spans="4:4" ht="21.5">
      <c r="D88" s="5"/>
    </row>
    <row r="89" spans="4:4" ht="21.5">
      <c r="D89" s="5"/>
    </row>
    <row r="90" spans="4:4" ht="21.5">
      <c r="D90" s="5"/>
    </row>
    <row r="91" spans="4:4" ht="21.5">
      <c r="D91" s="5"/>
    </row>
    <row r="92" spans="4:4" ht="21.5">
      <c r="D92" s="5"/>
    </row>
    <row r="93" spans="4:4" ht="21.5">
      <c r="D93" s="5"/>
    </row>
    <row r="94" spans="4:4" ht="21.5">
      <c r="D94" s="5"/>
    </row>
  </sheetData>
  <phoneticPr fontId="6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S4:AA105"/>
  <sheetViews>
    <sheetView rightToLeft="1" topLeftCell="S1" zoomScale="200" workbookViewId="0">
      <selection activeCell="V5" sqref="V5"/>
    </sheetView>
  </sheetViews>
  <sheetFormatPr defaultColWidth="9.1796875" defaultRowHeight="13"/>
  <cols>
    <col min="1" max="16384" width="9.1796875" style="29"/>
  </cols>
  <sheetData>
    <row r="4" spans="19:27" ht="15.5">
      <c r="T4" s="28" t="s">
        <v>205</v>
      </c>
    </row>
    <row r="5" spans="19:27" ht="15.5">
      <c r="S5" s="31">
        <v>0</v>
      </c>
      <c r="T5" s="28" t="s">
        <v>206</v>
      </c>
      <c r="U5" s="31">
        <v>0</v>
      </c>
      <c r="V5" s="30" t="s">
        <v>185</v>
      </c>
      <c r="Z5" s="31">
        <v>0</v>
      </c>
      <c r="AA5" s="32" t="s">
        <v>179</v>
      </c>
    </row>
    <row r="6" spans="19:27" ht="15.5">
      <c r="S6" s="31">
        <v>50</v>
      </c>
      <c r="T6" s="28" t="s">
        <v>207</v>
      </c>
      <c r="U6" s="31">
        <v>1</v>
      </c>
      <c r="V6" s="30" t="s">
        <v>186</v>
      </c>
      <c r="Z6" s="31">
        <v>1</v>
      </c>
      <c r="AA6" s="32" t="s">
        <v>180</v>
      </c>
    </row>
    <row r="7" spans="19:27" ht="15.5">
      <c r="S7" s="31">
        <v>60</v>
      </c>
      <c r="T7" s="28" t="s">
        <v>208</v>
      </c>
      <c r="U7" s="31">
        <v>2</v>
      </c>
      <c r="V7" s="30" t="s">
        <v>187</v>
      </c>
      <c r="Z7" s="31">
        <v>2</v>
      </c>
      <c r="AA7" s="32" t="s">
        <v>180</v>
      </c>
    </row>
    <row r="8" spans="19:27" ht="15.5">
      <c r="S8" s="31">
        <v>70</v>
      </c>
      <c r="T8" s="28" t="s">
        <v>209</v>
      </c>
      <c r="U8" s="31">
        <v>3</v>
      </c>
      <c r="V8" s="30" t="s">
        <v>188</v>
      </c>
      <c r="Z8" s="31">
        <v>3</v>
      </c>
      <c r="AA8" s="32" t="s">
        <v>180</v>
      </c>
    </row>
    <row r="9" spans="19:27" ht="15.5">
      <c r="S9" s="31">
        <v>80</v>
      </c>
      <c r="T9" s="28" t="s">
        <v>210</v>
      </c>
      <c r="U9" s="31">
        <v>4</v>
      </c>
      <c r="V9" s="30" t="s">
        <v>189</v>
      </c>
      <c r="Z9" s="31">
        <v>4</v>
      </c>
      <c r="AA9" s="32" t="s">
        <v>180</v>
      </c>
    </row>
    <row r="10" spans="19:27" ht="15.5">
      <c r="S10" s="31">
        <v>90</v>
      </c>
      <c r="T10" s="28" t="s">
        <v>211</v>
      </c>
      <c r="U10" s="31">
        <v>5</v>
      </c>
      <c r="V10" s="30" t="s">
        <v>190</v>
      </c>
      <c r="Z10" s="31">
        <v>5</v>
      </c>
      <c r="AA10" s="32" t="s">
        <v>180</v>
      </c>
    </row>
    <row r="11" spans="19:27">
      <c r="U11" s="31">
        <v>6</v>
      </c>
      <c r="V11" s="30" t="s">
        <v>191</v>
      </c>
      <c r="Z11" s="31">
        <v>6</v>
      </c>
      <c r="AA11" s="32" t="s">
        <v>180</v>
      </c>
    </row>
    <row r="12" spans="19:27">
      <c r="U12" s="31">
        <v>7</v>
      </c>
      <c r="V12" s="30" t="s">
        <v>192</v>
      </c>
      <c r="Z12" s="31">
        <v>7</v>
      </c>
      <c r="AA12" s="32" t="s">
        <v>180</v>
      </c>
    </row>
    <row r="13" spans="19:27">
      <c r="U13" s="31">
        <v>8</v>
      </c>
      <c r="V13" s="30" t="s">
        <v>193</v>
      </c>
      <c r="Z13" s="31">
        <v>8</v>
      </c>
      <c r="AA13" s="32" t="s">
        <v>180</v>
      </c>
    </row>
    <row r="14" spans="19:27">
      <c r="U14" s="31">
        <v>9</v>
      </c>
      <c r="V14" s="30" t="s">
        <v>194</v>
      </c>
      <c r="Z14" s="31">
        <v>9</v>
      </c>
      <c r="AA14" s="32" t="s">
        <v>180</v>
      </c>
    </row>
    <row r="15" spans="19:27">
      <c r="U15" s="31">
        <v>10</v>
      </c>
      <c r="V15" s="30" t="s">
        <v>195</v>
      </c>
      <c r="Z15" s="31">
        <v>10</v>
      </c>
      <c r="AA15" s="32" t="s">
        <v>180</v>
      </c>
    </row>
    <row r="16" spans="19:27">
      <c r="U16" s="31">
        <v>11</v>
      </c>
      <c r="V16" s="30" t="s">
        <v>99</v>
      </c>
      <c r="Z16" s="31">
        <v>11</v>
      </c>
      <c r="AA16" s="32" t="s">
        <v>180</v>
      </c>
    </row>
    <row r="17" spans="21:27">
      <c r="U17" s="31">
        <v>12</v>
      </c>
      <c r="V17" s="30" t="s">
        <v>100</v>
      </c>
      <c r="Z17" s="31">
        <v>12</v>
      </c>
      <c r="AA17" s="32" t="s">
        <v>180</v>
      </c>
    </row>
    <row r="18" spans="21:27">
      <c r="U18" s="31">
        <v>13</v>
      </c>
      <c r="V18" s="30" t="s">
        <v>101</v>
      </c>
      <c r="Z18" s="31">
        <v>13</v>
      </c>
      <c r="AA18" s="32" t="s">
        <v>180</v>
      </c>
    </row>
    <row r="19" spans="21:27">
      <c r="U19" s="31">
        <v>14</v>
      </c>
      <c r="V19" s="30" t="s">
        <v>102</v>
      </c>
      <c r="Z19" s="31">
        <v>14</v>
      </c>
      <c r="AA19" s="32" t="s">
        <v>180</v>
      </c>
    </row>
    <row r="20" spans="21:27">
      <c r="U20" s="31">
        <v>15</v>
      </c>
      <c r="V20" s="30" t="s">
        <v>103</v>
      </c>
      <c r="Z20" s="31">
        <v>15</v>
      </c>
      <c r="AA20" s="32" t="s">
        <v>180</v>
      </c>
    </row>
    <row r="21" spans="21:27">
      <c r="U21" s="31">
        <v>16</v>
      </c>
      <c r="V21" s="30" t="s">
        <v>104</v>
      </c>
      <c r="Z21" s="31">
        <v>16</v>
      </c>
      <c r="AA21" s="32" t="s">
        <v>180</v>
      </c>
    </row>
    <row r="22" spans="21:27">
      <c r="U22" s="31">
        <v>17</v>
      </c>
      <c r="V22" s="30" t="s">
        <v>105</v>
      </c>
      <c r="Z22" s="31">
        <v>17</v>
      </c>
      <c r="AA22" s="32" t="s">
        <v>180</v>
      </c>
    </row>
    <row r="23" spans="21:27">
      <c r="U23" s="31">
        <v>18</v>
      </c>
      <c r="V23" s="30" t="s">
        <v>106</v>
      </c>
      <c r="Z23" s="31">
        <v>18</v>
      </c>
      <c r="AA23" s="32" t="s">
        <v>180</v>
      </c>
    </row>
    <row r="24" spans="21:27">
      <c r="U24" s="31">
        <v>19</v>
      </c>
      <c r="V24" s="30" t="s">
        <v>107</v>
      </c>
      <c r="Z24" s="31">
        <v>19</v>
      </c>
      <c r="AA24" s="32" t="s">
        <v>180</v>
      </c>
    </row>
    <row r="25" spans="21:27">
      <c r="U25" s="31">
        <v>20</v>
      </c>
      <c r="V25" s="30" t="s">
        <v>196</v>
      </c>
      <c r="Z25" s="31">
        <v>20</v>
      </c>
      <c r="AA25" s="32" t="s">
        <v>180</v>
      </c>
    </row>
    <row r="26" spans="21:27">
      <c r="U26" s="31">
        <v>21</v>
      </c>
      <c r="V26" s="30" t="s">
        <v>108</v>
      </c>
      <c r="Z26" s="31">
        <v>21</v>
      </c>
      <c r="AA26" s="32" t="s">
        <v>180</v>
      </c>
    </row>
    <row r="27" spans="21:27">
      <c r="U27" s="31">
        <v>22</v>
      </c>
      <c r="V27" s="30" t="s">
        <v>109</v>
      </c>
      <c r="Z27" s="31">
        <v>22</v>
      </c>
      <c r="AA27" s="32" t="s">
        <v>180</v>
      </c>
    </row>
    <row r="28" spans="21:27">
      <c r="U28" s="31">
        <v>23</v>
      </c>
      <c r="V28" s="30" t="s">
        <v>110</v>
      </c>
      <c r="Z28" s="31">
        <v>23</v>
      </c>
      <c r="AA28" s="32" t="s">
        <v>180</v>
      </c>
    </row>
    <row r="29" spans="21:27">
      <c r="U29" s="31">
        <v>24</v>
      </c>
      <c r="V29" s="30" t="s">
        <v>111</v>
      </c>
      <c r="Z29" s="31">
        <v>24</v>
      </c>
      <c r="AA29" s="32" t="s">
        <v>180</v>
      </c>
    </row>
    <row r="30" spans="21:27">
      <c r="U30" s="31">
        <v>25</v>
      </c>
      <c r="V30" s="30" t="s">
        <v>204</v>
      </c>
      <c r="Z30" s="31">
        <v>25</v>
      </c>
      <c r="AA30" s="32" t="s">
        <v>180</v>
      </c>
    </row>
    <row r="31" spans="21:27">
      <c r="U31" s="31">
        <v>26</v>
      </c>
      <c r="V31" s="30" t="s">
        <v>112</v>
      </c>
      <c r="Z31" s="31">
        <v>26</v>
      </c>
      <c r="AA31" s="32" t="s">
        <v>180</v>
      </c>
    </row>
    <row r="32" spans="21:27">
      <c r="U32" s="31">
        <v>27</v>
      </c>
      <c r="V32" s="30" t="s">
        <v>113</v>
      </c>
      <c r="Z32" s="31">
        <v>27</v>
      </c>
      <c r="AA32" s="32" t="s">
        <v>180</v>
      </c>
    </row>
    <row r="33" spans="21:27">
      <c r="U33" s="31">
        <v>28</v>
      </c>
      <c r="V33" s="30" t="s">
        <v>114</v>
      </c>
      <c r="Z33" s="31">
        <v>28</v>
      </c>
      <c r="AA33" s="32" t="s">
        <v>180</v>
      </c>
    </row>
    <row r="34" spans="21:27">
      <c r="U34" s="31">
        <v>29</v>
      </c>
      <c r="V34" s="30" t="s">
        <v>115</v>
      </c>
      <c r="Z34" s="31">
        <v>29</v>
      </c>
      <c r="AA34" s="32" t="s">
        <v>180</v>
      </c>
    </row>
    <row r="35" spans="21:27">
      <c r="U35" s="31">
        <v>30</v>
      </c>
      <c r="V35" s="30" t="s">
        <v>197</v>
      </c>
      <c r="Z35" s="31">
        <v>30</v>
      </c>
      <c r="AA35" s="32" t="s">
        <v>180</v>
      </c>
    </row>
    <row r="36" spans="21:27">
      <c r="U36" s="31">
        <v>31</v>
      </c>
      <c r="V36" s="30" t="s">
        <v>116</v>
      </c>
      <c r="Z36" s="31">
        <v>31</v>
      </c>
      <c r="AA36" s="32" t="s">
        <v>180</v>
      </c>
    </row>
    <row r="37" spans="21:27">
      <c r="U37" s="31">
        <v>32</v>
      </c>
      <c r="V37" s="30" t="s">
        <v>85</v>
      </c>
      <c r="Z37" s="31">
        <v>32</v>
      </c>
      <c r="AA37" s="32" t="s">
        <v>180</v>
      </c>
    </row>
    <row r="38" spans="21:27">
      <c r="U38" s="31">
        <v>33</v>
      </c>
      <c r="V38" s="30" t="s">
        <v>117</v>
      </c>
      <c r="Z38" s="31">
        <v>33</v>
      </c>
      <c r="AA38" s="32" t="s">
        <v>180</v>
      </c>
    </row>
    <row r="39" spans="21:27">
      <c r="U39" s="31">
        <v>34</v>
      </c>
      <c r="V39" s="30" t="s">
        <v>118</v>
      </c>
      <c r="Z39" s="31">
        <v>34</v>
      </c>
      <c r="AA39" s="32" t="s">
        <v>180</v>
      </c>
    </row>
    <row r="40" spans="21:27">
      <c r="U40" s="31">
        <v>35</v>
      </c>
      <c r="V40" s="30" t="s">
        <v>119</v>
      </c>
      <c r="Z40" s="31">
        <v>35</v>
      </c>
      <c r="AA40" s="32" t="s">
        <v>180</v>
      </c>
    </row>
    <row r="41" spans="21:27">
      <c r="U41" s="31">
        <v>36</v>
      </c>
      <c r="V41" s="30" t="s">
        <v>120</v>
      </c>
      <c r="Z41" s="31">
        <v>36</v>
      </c>
      <c r="AA41" s="32" t="s">
        <v>180</v>
      </c>
    </row>
    <row r="42" spans="21:27">
      <c r="U42" s="31">
        <v>37</v>
      </c>
      <c r="V42" s="30" t="s">
        <v>121</v>
      </c>
      <c r="Z42" s="31">
        <v>37</v>
      </c>
      <c r="AA42" s="32" t="s">
        <v>180</v>
      </c>
    </row>
    <row r="43" spans="21:27">
      <c r="U43" s="31">
        <v>38</v>
      </c>
      <c r="V43" s="30" t="s">
        <v>122</v>
      </c>
      <c r="Z43" s="31">
        <v>38</v>
      </c>
      <c r="AA43" s="32" t="s">
        <v>180</v>
      </c>
    </row>
    <row r="44" spans="21:27">
      <c r="U44" s="31">
        <v>39</v>
      </c>
      <c r="V44" s="30" t="s">
        <v>123</v>
      </c>
      <c r="Z44" s="31">
        <v>39</v>
      </c>
      <c r="AA44" s="32" t="s">
        <v>180</v>
      </c>
    </row>
    <row r="45" spans="21:27">
      <c r="U45" s="31">
        <v>40</v>
      </c>
      <c r="V45" s="30" t="s">
        <v>198</v>
      </c>
      <c r="Z45" s="31">
        <v>40</v>
      </c>
      <c r="AA45" s="32" t="s">
        <v>180</v>
      </c>
    </row>
    <row r="46" spans="21:27">
      <c r="U46" s="31">
        <v>41</v>
      </c>
      <c r="V46" s="30" t="s">
        <v>124</v>
      </c>
      <c r="Z46" s="31">
        <v>41</v>
      </c>
      <c r="AA46" s="32" t="s">
        <v>180</v>
      </c>
    </row>
    <row r="47" spans="21:27">
      <c r="U47" s="31">
        <v>42</v>
      </c>
      <c r="V47" s="30" t="s">
        <v>125</v>
      </c>
      <c r="Z47" s="31">
        <v>42</v>
      </c>
      <c r="AA47" s="32" t="s">
        <v>180</v>
      </c>
    </row>
    <row r="48" spans="21:27">
      <c r="U48" s="31">
        <v>43</v>
      </c>
      <c r="V48" s="30" t="s">
        <v>126</v>
      </c>
      <c r="Z48" s="31">
        <v>43</v>
      </c>
      <c r="AA48" s="32" t="s">
        <v>180</v>
      </c>
    </row>
    <row r="49" spans="21:27">
      <c r="U49" s="31">
        <v>44</v>
      </c>
      <c r="V49" s="30" t="s">
        <v>127</v>
      </c>
      <c r="Z49" s="31">
        <v>44</v>
      </c>
      <c r="AA49" s="32" t="s">
        <v>180</v>
      </c>
    </row>
    <row r="50" spans="21:27">
      <c r="U50" s="31">
        <v>45</v>
      </c>
      <c r="V50" s="30" t="s">
        <v>128</v>
      </c>
      <c r="Z50" s="31">
        <v>45</v>
      </c>
      <c r="AA50" s="32" t="s">
        <v>180</v>
      </c>
    </row>
    <row r="51" spans="21:27">
      <c r="U51" s="31">
        <v>46</v>
      </c>
      <c r="V51" s="30" t="s">
        <v>129</v>
      </c>
      <c r="Z51" s="31">
        <v>46</v>
      </c>
      <c r="AA51" s="32" t="s">
        <v>180</v>
      </c>
    </row>
    <row r="52" spans="21:27">
      <c r="U52" s="31">
        <v>47</v>
      </c>
      <c r="V52" s="30" t="s">
        <v>130</v>
      </c>
      <c r="Z52" s="31">
        <v>47</v>
      </c>
      <c r="AA52" s="32" t="s">
        <v>180</v>
      </c>
    </row>
    <row r="53" spans="21:27">
      <c r="U53" s="31">
        <v>48</v>
      </c>
      <c r="V53" s="30" t="s">
        <v>131</v>
      </c>
      <c r="Z53" s="31">
        <v>48</v>
      </c>
      <c r="AA53" s="32" t="s">
        <v>180</v>
      </c>
    </row>
    <row r="54" spans="21:27">
      <c r="U54" s="31">
        <v>49</v>
      </c>
      <c r="V54" s="30" t="s">
        <v>132</v>
      </c>
      <c r="Z54" s="31">
        <v>49</v>
      </c>
      <c r="AA54" s="32" t="s">
        <v>180</v>
      </c>
    </row>
    <row r="55" spans="21:27">
      <c r="U55" s="31">
        <v>50</v>
      </c>
      <c r="V55" s="30" t="s">
        <v>199</v>
      </c>
      <c r="Z55" s="31">
        <v>50</v>
      </c>
      <c r="AA55" s="30" t="s">
        <v>181</v>
      </c>
    </row>
    <row r="56" spans="21:27">
      <c r="U56" s="31">
        <v>51</v>
      </c>
      <c r="V56" s="30" t="s">
        <v>133</v>
      </c>
      <c r="Z56" s="31">
        <v>51</v>
      </c>
      <c r="AA56" s="30" t="s">
        <v>181</v>
      </c>
    </row>
    <row r="57" spans="21:27">
      <c r="U57" s="31">
        <v>52</v>
      </c>
      <c r="V57" s="30" t="s">
        <v>134</v>
      </c>
      <c r="Z57" s="31">
        <v>52</v>
      </c>
      <c r="AA57" s="30" t="s">
        <v>181</v>
      </c>
    </row>
    <row r="58" spans="21:27">
      <c r="U58" s="31">
        <v>53</v>
      </c>
      <c r="V58" s="30" t="s">
        <v>135</v>
      </c>
      <c r="Z58" s="31">
        <v>53</v>
      </c>
      <c r="AA58" s="30" t="s">
        <v>181</v>
      </c>
    </row>
    <row r="59" spans="21:27">
      <c r="U59" s="31">
        <v>54</v>
      </c>
      <c r="V59" s="30" t="s">
        <v>136</v>
      </c>
      <c r="Z59" s="31">
        <v>54</v>
      </c>
      <c r="AA59" s="30" t="s">
        <v>181</v>
      </c>
    </row>
    <row r="60" spans="21:27">
      <c r="U60" s="31">
        <v>55</v>
      </c>
      <c r="V60" s="30" t="s">
        <v>137</v>
      </c>
      <c r="Z60" s="31">
        <v>55</v>
      </c>
      <c r="AA60" s="30" t="s">
        <v>181</v>
      </c>
    </row>
    <row r="61" spans="21:27">
      <c r="U61" s="31">
        <v>56</v>
      </c>
      <c r="V61" s="30" t="s">
        <v>138</v>
      </c>
      <c r="Z61" s="31">
        <v>56</v>
      </c>
      <c r="AA61" s="30" t="s">
        <v>181</v>
      </c>
    </row>
    <row r="62" spans="21:27">
      <c r="U62" s="31">
        <v>57</v>
      </c>
      <c r="V62" s="30" t="s">
        <v>139</v>
      </c>
      <c r="Z62" s="31">
        <v>57</v>
      </c>
      <c r="AA62" s="30" t="s">
        <v>181</v>
      </c>
    </row>
    <row r="63" spans="21:27">
      <c r="U63" s="31">
        <v>58</v>
      </c>
      <c r="V63" s="30" t="s">
        <v>140</v>
      </c>
      <c r="Z63" s="31">
        <v>58</v>
      </c>
      <c r="AA63" s="30" t="s">
        <v>181</v>
      </c>
    </row>
    <row r="64" spans="21:27">
      <c r="U64" s="31">
        <v>59</v>
      </c>
      <c r="V64" s="30" t="s">
        <v>141</v>
      </c>
      <c r="Z64" s="31">
        <v>59</v>
      </c>
      <c r="AA64" s="30" t="s">
        <v>181</v>
      </c>
    </row>
    <row r="65" spans="21:27">
      <c r="U65" s="31">
        <v>60</v>
      </c>
      <c r="V65" s="30" t="s">
        <v>200</v>
      </c>
      <c r="Z65" s="31">
        <v>60</v>
      </c>
      <c r="AA65" s="30" t="s">
        <v>182</v>
      </c>
    </row>
    <row r="66" spans="21:27">
      <c r="U66" s="31">
        <v>61</v>
      </c>
      <c r="V66" s="30" t="s">
        <v>142</v>
      </c>
      <c r="Z66" s="31">
        <v>61</v>
      </c>
      <c r="AA66" s="30" t="s">
        <v>182</v>
      </c>
    </row>
    <row r="67" spans="21:27">
      <c r="U67" s="31">
        <v>62</v>
      </c>
      <c r="V67" s="30" t="s">
        <v>143</v>
      </c>
      <c r="Z67" s="31">
        <v>62</v>
      </c>
      <c r="AA67" s="30" t="s">
        <v>182</v>
      </c>
    </row>
    <row r="68" spans="21:27">
      <c r="U68" s="31">
        <v>63</v>
      </c>
      <c r="V68" s="30" t="s">
        <v>144</v>
      </c>
      <c r="Z68" s="31">
        <v>63</v>
      </c>
      <c r="AA68" s="30" t="s">
        <v>182</v>
      </c>
    </row>
    <row r="69" spans="21:27">
      <c r="U69" s="31">
        <v>64</v>
      </c>
      <c r="V69" s="30" t="s">
        <v>145</v>
      </c>
      <c r="Z69" s="31">
        <v>64</v>
      </c>
      <c r="AA69" s="30" t="s">
        <v>182</v>
      </c>
    </row>
    <row r="70" spans="21:27">
      <c r="U70" s="31">
        <v>65</v>
      </c>
      <c r="V70" s="30" t="s">
        <v>146</v>
      </c>
      <c r="Z70" s="31">
        <v>65</v>
      </c>
      <c r="AA70" s="30" t="s">
        <v>182</v>
      </c>
    </row>
    <row r="71" spans="21:27">
      <c r="U71" s="31">
        <v>66</v>
      </c>
      <c r="V71" s="30" t="s">
        <v>147</v>
      </c>
      <c r="Z71" s="31">
        <v>66</v>
      </c>
      <c r="AA71" s="30" t="s">
        <v>182</v>
      </c>
    </row>
    <row r="72" spans="21:27">
      <c r="U72" s="31">
        <v>67</v>
      </c>
      <c r="V72" s="30" t="s">
        <v>148</v>
      </c>
      <c r="Z72" s="31">
        <v>67</v>
      </c>
      <c r="AA72" s="30" t="s">
        <v>182</v>
      </c>
    </row>
    <row r="73" spans="21:27">
      <c r="U73" s="31">
        <v>68</v>
      </c>
      <c r="V73" s="30" t="s">
        <v>149</v>
      </c>
      <c r="Z73" s="31">
        <v>68</v>
      </c>
      <c r="AA73" s="30" t="s">
        <v>182</v>
      </c>
    </row>
    <row r="74" spans="21:27">
      <c r="U74" s="31">
        <v>69</v>
      </c>
      <c r="V74" s="30" t="s">
        <v>150</v>
      </c>
      <c r="Z74" s="31">
        <v>69</v>
      </c>
      <c r="AA74" s="30" t="s">
        <v>182</v>
      </c>
    </row>
    <row r="75" spans="21:27">
      <c r="U75" s="31">
        <v>70</v>
      </c>
      <c r="V75" s="30" t="s">
        <v>201</v>
      </c>
      <c r="Z75" s="31">
        <v>70</v>
      </c>
      <c r="AA75" s="30" t="s">
        <v>0</v>
      </c>
    </row>
    <row r="76" spans="21:27">
      <c r="U76" s="31">
        <v>71</v>
      </c>
      <c r="V76" s="30" t="s">
        <v>151</v>
      </c>
      <c r="Z76" s="31">
        <v>71</v>
      </c>
      <c r="AA76" s="30" t="s">
        <v>0</v>
      </c>
    </row>
    <row r="77" spans="21:27">
      <c r="U77" s="31">
        <v>72</v>
      </c>
      <c r="V77" s="30" t="s">
        <v>152</v>
      </c>
      <c r="Z77" s="31">
        <v>72</v>
      </c>
      <c r="AA77" s="30" t="s">
        <v>0</v>
      </c>
    </row>
    <row r="78" spans="21:27">
      <c r="U78" s="31">
        <v>73</v>
      </c>
      <c r="V78" s="30" t="s">
        <v>153</v>
      </c>
      <c r="Z78" s="31">
        <v>73</v>
      </c>
      <c r="AA78" s="30" t="s">
        <v>0</v>
      </c>
    </row>
    <row r="79" spans="21:27">
      <c r="U79" s="31">
        <v>74</v>
      </c>
      <c r="V79" s="30" t="s">
        <v>154</v>
      </c>
      <c r="Z79" s="31">
        <v>74</v>
      </c>
      <c r="AA79" s="30" t="s">
        <v>0</v>
      </c>
    </row>
    <row r="80" spans="21:27">
      <c r="U80" s="31">
        <v>75</v>
      </c>
      <c r="V80" s="30" t="s">
        <v>155</v>
      </c>
      <c r="Z80" s="31">
        <v>75</v>
      </c>
      <c r="AA80" s="30" t="s">
        <v>0</v>
      </c>
    </row>
    <row r="81" spans="21:27">
      <c r="U81" s="31">
        <v>76</v>
      </c>
      <c r="V81" s="30" t="s">
        <v>156</v>
      </c>
      <c r="Z81" s="31">
        <v>76</v>
      </c>
      <c r="AA81" s="30" t="s">
        <v>0</v>
      </c>
    </row>
    <row r="82" spans="21:27">
      <c r="U82" s="31">
        <v>77</v>
      </c>
      <c r="V82" s="30" t="s">
        <v>157</v>
      </c>
      <c r="Z82" s="31">
        <v>77</v>
      </c>
      <c r="AA82" s="30" t="s">
        <v>0</v>
      </c>
    </row>
    <row r="83" spans="21:27">
      <c r="U83" s="31">
        <v>78</v>
      </c>
      <c r="V83" s="30" t="s">
        <v>158</v>
      </c>
      <c r="Z83" s="31">
        <v>78</v>
      </c>
      <c r="AA83" s="30" t="s">
        <v>0</v>
      </c>
    </row>
    <row r="84" spans="21:27">
      <c r="U84" s="31">
        <v>79</v>
      </c>
      <c r="V84" s="30" t="s">
        <v>159</v>
      </c>
      <c r="Z84" s="31">
        <v>79</v>
      </c>
      <c r="AA84" s="30" t="s">
        <v>0</v>
      </c>
    </row>
    <row r="85" spans="21:27">
      <c r="U85" s="31">
        <v>80</v>
      </c>
      <c r="V85" s="30" t="s">
        <v>202</v>
      </c>
      <c r="Z85" s="31">
        <v>80</v>
      </c>
      <c r="AA85" s="30" t="s">
        <v>183</v>
      </c>
    </row>
    <row r="86" spans="21:27">
      <c r="U86" s="31">
        <v>81</v>
      </c>
      <c r="V86" s="30" t="s">
        <v>160</v>
      </c>
      <c r="Z86" s="31">
        <v>81</v>
      </c>
      <c r="AA86" s="30" t="s">
        <v>183</v>
      </c>
    </row>
    <row r="87" spans="21:27">
      <c r="U87" s="31">
        <v>82</v>
      </c>
      <c r="V87" s="30" t="s">
        <v>161</v>
      </c>
      <c r="Z87" s="31">
        <v>82</v>
      </c>
      <c r="AA87" s="30" t="s">
        <v>183</v>
      </c>
    </row>
    <row r="88" spans="21:27">
      <c r="U88" s="31">
        <v>83</v>
      </c>
      <c r="V88" s="30" t="s">
        <v>162</v>
      </c>
      <c r="Z88" s="31">
        <v>83</v>
      </c>
      <c r="AA88" s="30" t="s">
        <v>183</v>
      </c>
    </row>
    <row r="89" spans="21:27">
      <c r="U89" s="31">
        <v>84</v>
      </c>
      <c r="V89" s="30" t="s">
        <v>163</v>
      </c>
      <c r="Z89" s="31">
        <v>84</v>
      </c>
      <c r="AA89" s="30" t="s">
        <v>183</v>
      </c>
    </row>
    <row r="90" spans="21:27">
      <c r="U90" s="31">
        <v>85</v>
      </c>
      <c r="V90" s="30" t="s">
        <v>164</v>
      </c>
      <c r="Z90" s="31">
        <v>85</v>
      </c>
      <c r="AA90" s="30" t="s">
        <v>183</v>
      </c>
    </row>
    <row r="91" spans="21:27">
      <c r="U91" s="31">
        <v>86</v>
      </c>
      <c r="V91" s="30" t="s">
        <v>165</v>
      </c>
      <c r="Z91" s="31">
        <v>86</v>
      </c>
      <c r="AA91" s="30" t="s">
        <v>183</v>
      </c>
    </row>
    <row r="92" spans="21:27">
      <c r="U92" s="31">
        <v>87</v>
      </c>
      <c r="V92" s="30" t="s">
        <v>166</v>
      </c>
      <c r="Z92" s="31">
        <v>87</v>
      </c>
      <c r="AA92" s="30" t="s">
        <v>183</v>
      </c>
    </row>
    <row r="93" spans="21:27">
      <c r="U93" s="31">
        <v>88</v>
      </c>
      <c r="V93" s="30" t="s">
        <v>167</v>
      </c>
      <c r="Z93" s="31">
        <v>88</v>
      </c>
      <c r="AA93" s="30" t="s">
        <v>183</v>
      </c>
    </row>
    <row r="94" spans="21:27">
      <c r="U94" s="31">
        <v>89</v>
      </c>
      <c r="V94" s="30" t="s">
        <v>168</v>
      </c>
      <c r="Z94" s="31">
        <v>89</v>
      </c>
      <c r="AA94" s="30" t="s">
        <v>183</v>
      </c>
    </row>
    <row r="95" spans="21:27">
      <c r="U95" s="31">
        <v>90</v>
      </c>
      <c r="V95" s="30" t="s">
        <v>203</v>
      </c>
      <c r="Z95" s="31">
        <v>90</v>
      </c>
      <c r="AA95" s="30" t="s">
        <v>184</v>
      </c>
    </row>
    <row r="96" spans="21:27">
      <c r="U96" s="31">
        <v>91</v>
      </c>
      <c r="V96" s="30" t="s">
        <v>169</v>
      </c>
      <c r="Z96" s="31">
        <v>91</v>
      </c>
      <c r="AA96" s="30" t="s">
        <v>184</v>
      </c>
    </row>
    <row r="97" spans="21:27">
      <c r="U97" s="31">
        <v>92</v>
      </c>
      <c r="V97" s="30" t="s">
        <v>170</v>
      </c>
      <c r="Z97" s="31">
        <v>92</v>
      </c>
      <c r="AA97" s="30" t="s">
        <v>184</v>
      </c>
    </row>
    <row r="98" spans="21:27">
      <c r="U98" s="31">
        <v>93</v>
      </c>
      <c r="V98" s="30" t="s">
        <v>171</v>
      </c>
      <c r="Z98" s="31">
        <v>93</v>
      </c>
      <c r="AA98" s="30" t="s">
        <v>184</v>
      </c>
    </row>
    <row r="99" spans="21:27">
      <c r="U99" s="31">
        <v>94</v>
      </c>
      <c r="V99" s="30" t="s">
        <v>172</v>
      </c>
      <c r="Z99" s="31">
        <v>94</v>
      </c>
      <c r="AA99" s="30" t="s">
        <v>184</v>
      </c>
    </row>
    <row r="100" spans="21:27">
      <c r="U100" s="31">
        <v>95</v>
      </c>
      <c r="V100" s="30" t="s">
        <v>173</v>
      </c>
      <c r="Z100" s="31">
        <v>95</v>
      </c>
      <c r="AA100" s="30" t="s">
        <v>184</v>
      </c>
    </row>
    <row r="101" spans="21:27">
      <c r="U101" s="31">
        <v>96</v>
      </c>
      <c r="V101" s="30" t="s">
        <v>174</v>
      </c>
      <c r="Z101" s="31">
        <v>96</v>
      </c>
      <c r="AA101" s="30" t="s">
        <v>184</v>
      </c>
    </row>
    <row r="102" spans="21:27">
      <c r="U102" s="31">
        <v>97</v>
      </c>
      <c r="V102" s="30" t="s">
        <v>175</v>
      </c>
      <c r="Z102" s="31">
        <v>97</v>
      </c>
      <c r="AA102" s="30" t="s">
        <v>184</v>
      </c>
    </row>
    <row r="103" spans="21:27">
      <c r="U103" s="31">
        <v>98</v>
      </c>
      <c r="V103" s="30" t="s">
        <v>176</v>
      </c>
      <c r="Z103" s="31">
        <v>98</v>
      </c>
      <c r="AA103" s="30" t="s">
        <v>184</v>
      </c>
    </row>
    <row r="104" spans="21:27">
      <c r="U104" s="31">
        <v>99</v>
      </c>
      <c r="V104" s="30" t="s">
        <v>177</v>
      </c>
      <c r="Z104" s="31">
        <v>99</v>
      </c>
      <c r="AA104" s="30" t="s">
        <v>184</v>
      </c>
    </row>
    <row r="105" spans="21:27">
      <c r="U105" s="31">
        <v>100</v>
      </c>
      <c r="V105" s="30" t="s">
        <v>178</v>
      </c>
      <c r="Z105" s="31">
        <v>100</v>
      </c>
      <c r="AA105" s="30" t="s">
        <v>184</v>
      </c>
    </row>
  </sheetData>
  <phoneticPr fontId="0" type="noConversion"/>
  <pageMargins left="0.19685039370078741" right="0.94488188976377963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FC42C-2DFB-4D1F-A886-2A635F877630}">
  <sheetPr>
    <tabColor indexed="13"/>
  </sheetPr>
  <dimension ref="A1:R199"/>
  <sheetViews>
    <sheetView rightToLeft="1" tabSelected="1" view="pageBreakPreview" zoomScaleSheetLayoutView="100" workbookViewId="0">
      <pane xSplit="2" ySplit="6" topLeftCell="C84" activePane="bottomRight" state="frozen"/>
      <selection activeCell="A518" sqref="A518:A520"/>
      <selection pane="topRight" activeCell="A518" sqref="A518:A520"/>
      <selection pane="bottomLeft" activeCell="A518" sqref="A518:A520"/>
      <selection pane="bottomRight" activeCell="F79" sqref="F79"/>
    </sheetView>
  </sheetViews>
  <sheetFormatPr defaultColWidth="9.1796875" defaultRowHeight="20.5"/>
  <cols>
    <col min="1" max="1" width="6.26953125" style="37" customWidth="1"/>
    <col min="2" max="2" width="27.1796875" style="37" customWidth="1"/>
    <col min="3" max="3" width="6.26953125" style="37" customWidth="1"/>
    <col min="4" max="4" width="11.26953125" style="37" customWidth="1"/>
    <col min="5" max="5" width="6.26953125" style="37" customWidth="1"/>
    <col min="6" max="6" width="11.453125" style="37" customWidth="1"/>
    <col min="7" max="7" width="8" style="37" customWidth="1"/>
    <col min="8" max="8" width="11.26953125" style="37" customWidth="1"/>
    <col min="9" max="9" width="14.7265625" style="37" customWidth="1"/>
    <col min="10" max="11" width="2.26953125" style="37" hidden="1" customWidth="1"/>
    <col min="12" max="12" width="1.7265625" style="37" hidden="1" customWidth="1"/>
    <col min="13" max="13" width="9.1796875" style="37" hidden="1" customWidth="1"/>
    <col min="14" max="17" width="9.1796875" style="37" customWidth="1"/>
    <col min="18" max="18" width="15.54296875" style="37" customWidth="1"/>
    <col min="19" max="16384" width="9.1796875" style="37"/>
  </cols>
  <sheetData>
    <row r="1" spans="1:18" ht="23.15" customHeight="1">
      <c r="A1" s="76" t="s">
        <v>88</v>
      </c>
      <c r="B1" s="76"/>
      <c r="C1" s="77" t="s">
        <v>89</v>
      </c>
      <c r="D1" s="77"/>
      <c r="E1" s="77"/>
      <c r="F1" s="77"/>
      <c r="G1" s="77"/>
      <c r="H1" s="49" t="s">
        <v>90</v>
      </c>
      <c r="I1" s="92" t="s">
        <v>312</v>
      </c>
    </row>
    <row r="2" spans="1:18" ht="23.15" customHeight="1">
      <c r="A2" s="79" t="s">
        <v>212</v>
      </c>
      <c r="B2" s="79"/>
      <c r="C2" s="80" t="s">
        <v>217</v>
      </c>
      <c r="D2" s="80"/>
      <c r="E2" s="80"/>
      <c r="F2" s="80"/>
      <c r="G2" s="80"/>
      <c r="H2" s="47"/>
      <c r="I2" s="78"/>
    </row>
    <row r="3" spans="1:18" ht="24.75" customHeight="1" thickBot="1">
      <c r="A3" s="38" t="s">
        <v>86</v>
      </c>
      <c r="B3" s="55" t="s">
        <v>219</v>
      </c>
      <c r="C3" s="48" t="s">
        <v>93</v>
      </c>
      <c r="D3" s="50" t="s">
        <v>218</v>
      </c>
      <c r="E3" s="81" t="s">
        <v>213</v>
      </c>
      <c r="F3" s="81"/>
      <c r="H3" s="48" t="s">
        <v>214</v>
      </c>
      <c r="I3" s="56">
        <v>3</v>
      </c>
    </row>
    <row r="4" spans="1:18" ht="24.75" customHeight="1">
      <c r="A4" s="82" t="s">
        <v>91</v>
      </c>
      <c r="B4" s="83" t="s">
        <v>92</v>
      </c>
      <c r="C4" s="83" t="s">
        <v>96</v>
      </c>
      <c r="D4" s="86"/>
      <c r="E4" s="88" t="s">
        <v>87</v>
      </c>
      <c r="F4" s="89"/>
      <c r="G4" s="90" t="s">
        <v>215</v>
      </c>
      <c r="H4" s="91"/>
      <c r="I4" s="71" t="s">
        <v>98</v>
      </c>
    </row>
    <row r="5" spans="1:18" ht="35.25" customHeight="1">
      <c r="A5" s="72"/>
      <c r="B5" s="84"/>
      <c r="C5" s="84"/>
      <c r="D5" s="87"/>
      <c r="E5" s="74" t="s">
        <v>97</v>
      </c>
      <c r="F5" s="75"/>
      <c r="G5" s="74" t="s">
        <v>216</v>
      </c>
      <c r="H5" s="75"/>
      <c r="I5" s="72"/>
    </row>
    <row r="6" spans="1:18" ht="22.5" customHeight="1" thickBot="1">
      <c r="A6" s="73"/>
      <c r="B6" s="85"/>
      <c r="C6" s="53" t="s">
        <v>94</v>
      </c>
      <c r="D6" s="54" t="s">
        <v>95</v>
      </c>
      <c r="E6" s="51" t="s">
        <v>94</v>
      </c>
      <c r="F6" s="52" t="s">
        <v>95</v>
      </c>
      <c r="G6" s="52" t="s">
        <v>94</v>
      </c>
      <c r="H6" s="52" t="s">
        <v>95</v>
      </c>
      <c r="I6" s="73"/>
      <c r="M6" s="39"/>
      <c r="N6" s="40"/>
      <c r="O6" s="39"/>
      <c r="P6" s="40"/>
    </row>
    <row r="7" spans="1:18" ht="24" customHeight="1">
      <c r="A7" s="41">
        <v>1</v>
      </c>
      <c r="B7" s="33" t="s">
        <v>221</v>
      </c>
      <c r="C7" s="34">
        <v>27</v>
      </c>
      <c r="D7" s="42" t="str">
        <f>VLOOKUP(C7,Test!$U$5:$V$105,2)</f>
        <v>بیست وحەفت</v>
      </c>
      <c r="E7" s="35"/>
      <c r="F7" s="36" t="str">
        <f>VLOOKUP(E7,Test!$U$5:$V$105,2)</f>
        <v xml:space="preserve"> سفر تەنیا</v>
      </c>
      <c r="G7" s="36"/>
      <c r="H7" s="36" t="str">
        <f>VLOOKUP(G7,Test!$U$5:$V$105,2)</f>
        <v xml:space="preserve"> سفر تەنیا</v>
      </c>
      <c r="I7" s="43"/>
      <c r="J7" s="44">
        <f t="shared" ref="J7:J14" si="0">G7</f>
        <v>0</v>
      </c>
      <c r="K7" s="44" t="e">
        <f>#REF!</f>
        <v>#REF!</v>
      </c>
      <c r="L7" s="44" t="e">
        <f t="shared" ref="L7:L14" si="1">IF(J7&gt;49,J7,IF(K7&gt;49,(((K7-50)/2)+50)," "))</f>
        <v>#REF!</v>
      </c>
      <c r="M7" s="39"/>
      <c r="N7" s="40"/>
      <c r="O7" s="39"/>
      <c r="P7" s="40"/>
      <c r="R7" s="33"/>
    </row>
    <row r="8" spans="1:18" ht="24" customHeight="1">
      <c r="A8" s="45">
        <v>2</v>
      </c>
      <c r="B8" s="33" t="s">
        <v>231</v>
      </c>
      <c r="C8" s="35">
        <v>33</v>
      </c>
      <c r="D8" s="46" t="s">
        <v>314</v>
      </c>
      <c r="E8" s="35"/>
      <c r="F8" s="36" t="str">
        <f>VLOOKUP(E8,Test!$U$5:$V$105,2)</f>
        <v xml:space="preserve"> سفر تەنیا</v>
      </c>
      <c r="G8" s="36"/>
      <c r="H8" s="36" t="str">
        <f>VLOOKUP(G8,Test!$U$5:$V$105,2)</f>
        <v xml:space="preserve"> سفر تەنیا</v>
      </c>
      <c r="I8" s="43"/>
      <c r="J8" s="44">
        <f t="shared" si="0"/>
        <v>0</v>
      </c>
      <c r="K8" s="44" t="e">
        <f>#REF!</f>
        <v>#REF!</v>
      </c>
      <c r="L8" s="44" t="e">
        <f t="shared" si="1"/>
        <v>#REF!</v>
      </c>
      <c r="O8" s="39"/>
      <c r="P8" s="40"/>
      <c r="R8" s="33"/>
    </row>
    <row r="9" spans="1:18" ht="24" customHeight="1">
      <c r="A9" s="41">
        <v>3</v>
      </c>
      <c r="B9" s="33" t="s">
        <v>232</v>
      </c>
      <c r="C9" s="35">
        <v>30</v>
      </c>
      <c r="D9" s="46" t="str">
        <f>VLOOKUP(C9,Test!$U$5:$V$105,2)</f>
        <v>سى تەنیا</v>
      </c>
      <c r="E9" s="35"/>
      <c r="F9" s="36" t="str">
        <f>VLOOKUP(E9,Test!$U$5:$V$105,2)</f>
        <v xml:space="preserve"> سفر تەنیا</v>
      </c>
      <c r="G9" s="36"/>
      <c r="H9" s="36" t="str">
        <f>VLOOKUP(G9,Test!$U$5:$V$105,2)</f>
        <v xml:space="preserve"> سفر تەنیا</v>
      </c>
      <c r="I9" s="43"/>
      <c r="J9" s="44">
        <f t="shared" si="0"/>
        <v>0</v>
      </c>
      <c r="K9" s="44" t="e">
        <f>#REF!</f>
        <v>#REF!</v>
      </c>
      <c r="L9" s="44" t="e">
        <f t="shared" si="1"/>
        <v>#REF!</v>
      </c>
      <c r="O9" s="39"/>
      <c r="P9" s="40"/>
      <c r="R9" s="33"/>
    </row>
    <row r="10" spans="1:18" ht="24" customHeight="1">
      <c r="A10" s="45">
        <v>4</v>
      </c>
      <c r="B10" s="33" t="s">
        <v>233</v>
      </c>
      <c r="C10" s="35">
        <v>23</v>
      </c>
      <c r="D10" s="46" t="s">
        <v>313</v>
      </c>
      <c r="E10" s="35"/>
      <c r="F10" s="36" t="str">
        <f>VLOOKUP(E10,Test!$U$5:$V$105,2)</f>
        <v xml:space="preserve"> سفر تەنیا</v>
      </c>
      <c r="G10" s="36"/>
      <c r="H10" s="36" t="str">
        <f>VLOOKUP(G10,Test!$U$5:$V$105,2)</f>
        <v xml:space="preserve"> سفر تەنیا</v>
      </c>
      <c r="I10" s="43"/>
      <c r="J10" s="44">
        <f t="shared" si="0"/>
        <v>0</v>
      </c>
      <c r="K10" s="44" t="e">
        <f>#REF!</f>
        <v>#REF!</v>
      </c>
      <c r="L10" s="44" t="e">
        <f t="shared" si="1"/>
        <v>#REF!</v>
      </c>
      <c r="O10" s="39"/>
      <c r="P10" s="40"/>
      <c r="R10" s="33"/>
    </row>
    <row r="11" spans="1:18" ht="24" customHeight="1">
      <c r="A11" s="41">
        <v>5</v>
      </c>
      <c r="B11" s="33" t="s">
        <v>234</v>
      </c>
      <c r="C11" s="34">
        <v>38</v>
      </c>
      <c r="D11" s="46" t="str">
        <f>VLOOKUP(C11,Test!$U$5:$V$105,2)</f>
        <v>سى و هەشت</v>
      </c>
      <c r="E11" s="35"/>
      <c r="F11" s="36" t="str">
        <f>VLOOKUP(E11,Test!$U$5:$V$105,2)</f>
        <v xml:space="preserve"> سفر تەنیا</v>
      </c>
      <c r="G11" s="36"/>
      <c r="H11" s="36" t="str">
        <f>VLOOKUP(G11,Test!$U$5:$V$105,2)</f>
        <v xml:space="preserve"> سفر تەنیا</v>
      </c>
      <c r="I11" s="43"/>
      <c r="J11" s="44">
        <f t="shared" si="0"/>
        <v>0</v>
      </c>
      <c r="K11" s="44" t="e">
        <f>#REF!</f>
        <v>#REF!</v>
      </c>
      <c r="L11" s="44" t="e">
        <f t="shared" si="1"/>
        <v>#REF!</v>
      </c>
      <c r="O11" s="39"/>
      <c r="P11" s="40"/>
      <c r="R11" s="33"/>
    </row>
    <row r="12" spans="1:18" ht="24" customHeight="1">
      <c r="A12" s="45">
        <v>6</v>
      </c>
      <c r="B12" s="33" t="s">
        <v>235</v>
      </c>
      <c r="C12" s="35">
        <v>32</v>
      </c>
      <c r="D12" s="46" t="str">
        <f>VLOOKUP(C12,Test!$U$5:$V$105,2)</f>
        <v>سى و دوو</v>
      </c>
      <c r="E12" s="35"/>
      <c r="F12" s="36" t="str">
        <f>VLOOKUP(E12,Test!$U$5:$V$105,2)</f>
        <v xml:space="preserve"> سفر تەنیا</v>
      </c>
      <c r="G12" s="36"/>
      <c r="H12" s="36" t="str">
        <f>VLOOKUP(G12,Test!$U$5:$V$105,2)</f>
        <v xml:space="preserve"> سفر تەنیا</v>
      </c>
      <c r="I12" s="43"/>
      <c r="J12" s="44">
        <f t="shared" si="0"/>
        <v>0</v>
      </c>
      <c r="K12" s="44" t="e">
        <f>#REF!</f>
        <v>#REF!</v>
      </c>
      <c r="L12" s="44" t="e">
        <f t="shared" si="1"/>
        <v>#REF!</v>
      </c>
      <c r="O12" s="39"/>
      <c r="P12" s="40"/>
      <c r="R12" s="33"/>
    </row>
    <row r="13" spans="1:18" ht="24" customHeight="1">
      <c r="A13" s="41">
        <v>7</v>
      </c>
      <c r="B13" s="33" t="s">
        <v>236</v>
      </c>
      <c r="C13" s="35">
        <v>25</v>
      </c>
      <c r="D13" s="46" t="str">
        <f>VLOOKUP(C13,Test!$U$5:$V$105,2)</f>
        <v>بیست و پێنج</v>
      </c>
      <c r="E13" s="35"/>
      <c r="F13" s="36" t="str">
        <f>VLOOKUP(E13,Test!$U$5:$V$105,2)</f>
        <v xml:space="preserve"> سفر تەنیا</v>
      </c>
      <c r="G13" s="36"/>
      <c r="H13" s="36" t="str">
        <f>VLOOKUP(G13,Test!$U$5:$V$105,2)</f>
        <v xml:space="preserve"> سفر تەنیا</v>
      </c>
      <c r="I13" s="43"/>
      <c r="J13" s="44">
        <f t="shared" si="0"/>
        <v>0</v>
      </c>
      <c r="K13" s="44" t="e">
        <f>#REF!</f>
        <v>#REF!</v>
      </c>
      <c r="L13" s="44" t="e">
        <f t="shared" si="1"/>
        <v>#REF!</v>
      </c>
      <c r="O13" s="39"/>
      <c r="P13" s="40"/>
      <c r="R13" s="33"/>
    </row>
    <row r="14" spans="1:18" ht="24" customHeight="1">
      <c r="A14" s="45">
        <v>8</v>
      </c>
      <c r="B14" s="33" t="s">
        <v>237</v>
      </c>
      <c r="C14" s="35">
        <v>37</v>
      </c>
      <c r="D14" s="46" t="str">
        <f>VLOOKUP(C14,Test!$U$5:$V$105,2)</f>
        <v>سى و حەوت</v>
      </c>
      <c r="E14" s="35"/>
      <c r="F14" s="36" t="str">
        <f>VLOOKUP(E14,Test!$U$5:$V$105,2)</f>
        <v xml:space="preserve"> سفر تەنیا</v>
      </c>
      <c r="G14" s="36"/>
      <c r="H14" s="36" t="str">
        <f>VLOOKUP(G14,Test!$U$5:$V$105,2)</f>
        <v xml:space="preserve"> سفر تەنیا</v>
      </c>
      <c r="I14" s="43"/>
      <c r="J14" s="44">
        <f t="shared" si="0"/>
        <v>0</v>
      </c>
      <c r="K14" s="44" t="e">
        <f>#REF!</f>
        <v>#REF!</v>
      </c>
      <c r="L14" s="44" t="e">
        <f t="shared" si="1"/>
        <v>#REF!</v>
      </c>
      <c r="M14" s="39"/>
      <c r="N14" s="40"/>
      <c r="O14" s="39"/>
      <c r="P14" s="40"/>
      <c r="R14" s="33"/>
    </row>
    <row r="15" spans="1:18" ht="24" customHeight="1">
      <c r="A15" s="41">
        <v>9</v>
      </c>
      <c r="B15" s="33" t="s">
        <v>238</v>
      </c>
      <c r="C15" s="34">
        <v>38</v>
      </c>
      <c r="D15" s="46" t="str">
        <f>VLOOKUP(C15,Test!$U$5:$V$105,2)</f>
        <v>سى و هەشت</v>
      </c>
      <c r="E15" s="35"/>
      <c r="F15" s="36" t="str">
        <f>VLOOKUP(E15,Test!$U$5:$V$105,2)</f>
        <v xml:space="preserve"> سفر تەنیا</v>
      </c>
      <c r="G15" s="36"/>
      <c r="H15" s="36" t="str">
        <f>VLOOKUP(G15,Test!$U$5:$V$105,2)</f>
        <v xml:space="preserve"> سفر تەنیا</v>
      </c>
      <c r="I15" s="43"/>
      <c r="O15" s="39"/>
      <c r="R15" s="33"/>
    </row>
    <row r="16" spans="1:18" ht="24" customHeight="1">
      <c r="A16" s="45">
        <v>10</v>
      </c>
      <c r="B16" s="33" t="s">
        <v>239</v>
      </c>
      <c r="C16" s="35">
        <v>32</v>
      </c>
      <c r="D16" s="46" t="str">
        <f>VLOOKUP(C16,Test!$U$5:$V$105,2)</f>
        <v>سى و دوو</v>
      </c>
      <c r="E16" s="35"/>
      <c r="F16" s="36" t="str">
        <f>VLOOKUP(E16,Test!$U$5:$V$105,2)</f>
        <v xml:space="preserve"> سفر تەنیا</v>
      </c>
      <c r="G16" s="36"/>
      <c r="H16" s="36" t="str">
        <f>VLOOKUP(G16,Test!$U$5:$V$105,2)</f>
        <v xml:space="preserve"> سفر تەنیا</v>
      </c>
      <c r="I16" s="43"/>
      <c r="J16" s="44">
        <f>G16</f>
        <v>0</v>
      </c>
      <c r="K16" s="44" t="e">
        <f>#REF!</f>
        <v>#REF!</v>
      </c>
      <c r="L16" s="44" t="e">
        <f>IF(J16&gt;49,J16,IF(K16&gt;49,(((K16-50)/2)+50)," "))</f>
        <v>#REF!</v>
      </c>
      <c r="O16" s="39"/>
      <c r="P16" s="40"/>
      <c r="R16" s="33"/>
    </row>
    <row r="17" spans="1:18" ht="24" customHeight="1">
      <c r="A17" s="41">
        <v>11</v>
      </c>
      <c r="B17" s="33" t="s">
        <v>240</v>
      </c>
      <c r="C17" s="35">
        <v>33</v>
      </c>
      <c r="D17" s="46" t="str">
        <f>VLOOKUP(C17,Test!$U$5:$V$105,2)</f>
        <v>سى و سێ‌</v>
      </c>
      <c r="E17" s="35"/>
      <c r="F17" s="36" t="str">
        <f>VLOOKUP(E17,Test!$U$5:$V$105,2)</f>
        <v xml:space="preserve"> سفر تەنیا</v>
      </c>
      <c r="G17" s="36"/>
      <c r="H17" s="36" t="str">
        <f>VLOOKUP(G17,Test!$U$5:$V$105,2)</f>
        <v xml:space="preserve"> سفر تەنیا</v>
      </c>
      <c r="I17" s="43"/>
      <c r="J17" s="44">
        <f>G17</f>
        <v>0</v>
      </c>
      <c r="K17" s="44" t="e">
        <f>#REF!</f>
        <v>#REF!</v>
      </c>
      <c r="L17" s="44" t="e">
        <f>IF(J17&gt;49,J17,IF(K17&gt;49,(((K17-50)/2)+50)," "))</f>
        <v>#REF!</v>
      </c>
      <c r="M17" s="39"/>
      <c r="N17" s="40"/>
      <c r="O17" s="39"/>
      <c r="P17" s="40"/>
      <c r="R17" s="33"/>
    </row>
    <row r="18" spans="1:18" ht="24" customHeight="1">
      <c r="A18" s="45">
        <v>12</v>
      </c>
      <c r="B18" s="33" t="s">
        <v>241</v>
      </c>
      <c r="C18" s="35">
        <v>34</v>
      </c>
      <c r="D18" s="46" t="str">
        <f>VLOOKUP(C18,Test!$U$5:$V$105,2)</f>
        <v>سى و چوار</v>
      </c>
      <c r="E18" s="35"/>
      <c r="F18" s="36" t="str">
        <f>VLOOKUP(E18,Test!$U$5:$V$105,2)</f>
        <v xml:space="preserve"> سفر تەنیا</v>
      </c>
      <c r="G18" s="36"/>
      <c r="H18" s="36" t="str">
        <f>VLOOKUP(G18,Test!$U$5:$V$105,2)</f>
        <v xml:space="preserve"> سفر تەنیا</v>
      </c>
      <c r="I18" s="43"/>
      <c r="J18" s="44">
        <f>G18</f>
        <v>0</v>
      </c>
      <c r="K18" s="44" t="e">
        <f>#REF!</f>
        <v>#REF!</v>
      </c>
      <c r="L18" s="44" t="e">
        <f>IF(J18&gt;49,J18,IF(K18&gt;49,(((K18-50)/2)+50)," "))</f>
        <v>#REF!</v>
      </c>
      <c r="O18" s="39"/>
      <c r="P18" s="40"/>
      <c r="R18" s="33"/>
    </row>
    <row r="19" spans="1:18" ht="24" customHeight="1">
      <c r="A19" s="41">
        <v>13</v>
      </c>
      <c r="B19" s="33" t="s">
        <v>222</v>
      </c>
      <c r="C19" s="34">
        <v>36</v>
      </c>
      <c r="D19" s="46" t="str">
        <f>VLOOKUP(C19,Test!$U$5:$V$105,2)</f>
        <v>سى و شەش</v>
      </c>
      <c r="E19" s="35"/>
      <c r="F19" s="36" t="str">
        <f>VLOOKUP(E19,Test!$U$5:$V$105,2)</f>
        <v xml:space="preserve"> سفر تەنیا</v>
      </c>
      <c r="G19" s="36"/>
      <c r="H19" s="36" t="str">
        <f>VLOOKUP(G19,Test!$U$5:$V$105,2)</f>
        <v xml:space="preserve"> سفر تەنیا</v>
      </c>
      <c r="I19" s="43"/>
      <c r="O19" s="39"/>
      <c r="R19" s="33"/>
    </row>
    <row r="20" spans="1:18" ht="24" customHeight="1">
      <c r="A20" s="45">
        <v>14</v>
      </c>
      <c r="B20" s="33" t="s">
        <v>242</v>
      </c>
      <c r="C20" s="35">
        <v>39</v>
      </c>
      <c r="D20" s="46" t="str">
        <f>VLOOKUP(C20,Test!$U$5:$V$105,2)</f>
        <v>سى و نۆ</v>
      </c>
      <c r="E20" s="35"/>
      <c r="F20" s="36" t="str">
        <f>VLOOKUP(E20,Test!$U$5:$V$105,2)</f>
        <v xml:space="preserve"> سفر تەنیا</v>
      </c>
      <c r="G20" s="36"/>
      <c r="H20" s="36" t="str">
        <f>VLOOKUP(G20,Test!$U$5:$V$105,2)</f>
        <v xml:space="preserve"> سفر تەنیا</v>
      </c>
      <c r="I20" s="43"/>
      <c r="O20" s="39"/>
      <c r="R20" s="33"/>
    </row>
    <row r="21" spans="1:18" ht="24" customHeight="1">
      <c r="A21" s="41">
        <v>15</v>
      </c>
      <c r="B21" s="33" t="s">
        <v>243</v>
      </c>
      <c r="C21" s="35">
        <v>24</v>
      </c>
      <c r="D21" s="46" t="s">
        <v>111</v>
      </c>
      <c r="E21" s="35"/>
      <c r="F21" s="36" t="str">
        <f>VLOOKUP(E21,Test!$U$5:$V$105,2)</f>
        <v xml:space="preserve"> سفر تەنیا</v>
      </c>
      <c r="G21" s="36"/>
      <c r="H21" s="36" t="str">
        <f>VLOOKUP(G21,Test!$U$5:$V$105,2)</f>
        <v xml:space="preserve"> سفر تەنیا</v>
      </c>
      <c r="I21" s="43"/>
      <c r="J21" s="44">
        <f>G21</f>
        <v>0</v>
      </c>
      <c r="K21" s="44" t="e">
        <f>#REF!</f>
        <v>#REF!</v>
      </c>
      <c r="L21" s="44" t="e">
        <f>IF(J21&gt;49,J21,IF(K21&gt;49,(((K21-50)/2)+50)," "))</f>
        <v>#REF!</v>
      </c>
      <c r="O21" s="39"/>
      <c r="P21" s="40"/>
      <c r="R21" s="33"/>
    </row>
    <row r="22" spans="1:18" ht="24" customHeight="1">
      <c r="A22" s="45">
        <v>16</v>
      </c>
      <c r="B22" s="33" t="s">
        <v>244</v>
      </c>
      <c r="C22" s="34">
        <v>27</v>
      </c>
      <c r="D22" s="46" t="str">
        <f>VLOOKUP(C22,Test!$U$5:$V$105,2)</f>
        <v>بیست وحەفت</v>
      </c>
      <c r="E22" s="35"/>
      <c r="F22" s="36" t="str">
        <f>VLOOKUP(E22,Test!$U$5:$V$105,2)</f>
        <v xml:space="preserve"> سفر تەنیا</v>
      </c>
      <c r="G22" s="36"/>
      <c r="H22" s="36" t="str">
        <f>VLOOKUP(G22,Test!$U$5:$V$105,2)</f>
        <v xml:space="preserve"> سفر تەنیا</v>
      </c>
      <c r="I22" s="43"/>
      <c r="J22" s="44">
        <f>G22</f>
        <v>0</v>
      </c>
      <c r="K22" s="44" t="e">
        <f>#REF!</f>
        <v>#REF!</v>
      </c>
      <c r="L22" s="44" t="e">
        <f>IF(J22&gt;49,J22,IF(K22&gt;49,(((K22-50)/2)+50)," "))</f>
        <v>#REF!</v>
      </c>
      <c r="O22" s="39"/>
      <c r="P22" s="40"/>
      <c r="R22" s="33"/>
    </row>
    <row r="23" spans="1:18" ht="24" customHeight="1">
      <c r="A23" s="41">
        <v>17</v>
      </c>
      <c r="B23" s="33" t="s">
        <v>245</v>
      </c>
      <c r="C23" s="35">
        <v>32</v>
      </c>
      <c r="D23" s="46" t="s">
        <v>315</v>
      </c>
      <c r="E23" s="35"/>
      <c r="F23" s="36" t="str">
        <f>VLOOKUP(E23,Test!$U$5:$V$105,2)</f>
        <v xml:space="preserve"> سفر تەنیا</v>
      </c>
      <c r="G23" s="36"/>
      <c r="H23" s="36" t="str">
        <f>VLOOKUP(G23,Test!$U$5:$V$105,2)</f>
        <v xml:space="preserve"> سفر تەنیا</v>
      </c>
      <c r="I23" s="43"/>
      <c r="J23" s="44">
        <f>G23</f>
        <v>0</v>
      </c>
      <c r="K23" s="44" t="e">
        <f>#REF!</f>
        <v>#REF!</v>
      </c>
      <c r="L23" s="44" t="e">
        <f>IF(J23&gt;49,J23,IF(K23&gt;49,(((K23-50)/2)+50)," "))</f>
        <v>#REF!</v>
      </c>
      <c r="O23" s="39"/>
      <c r="P23" s="40"/>
      <c r="R23" s="33"/>
    </row>
    <row r="24" spans="1:18" ht="24" customHeight="1">
      <c r="A24" s="45">
        <v>18</v>
      </c>
      <c r="B24" s="33" t="s">
        <v>246</v>
      </c>
      <c r="C24" s="35">
        <v>34</v>
      </c>
      <c r="D24" s="46" t="str">
        <f>VLOOKUP(C24,Test!$U$5:$V$105,2)</f>
        <v>سى و چوار</v>
      </c>
      <c r="E24" s="35"/>
      <c r="F24" s="36" t="str">
        <f>VLOOKUP(E24,Test!$U$5:$V$105,2)</f>
        <v xml:space="preserve"> سفر تەنیا</v>
      </c>
      <c r="G24" s="36"/>
      <c r="H24" s="36" t="str">
        <f>VLOOKUP(G24,Test!$U$5:$V$105,2)</f>
        <v xml:space="preserve"> سفر تەنیا</v>
      </c>
      <c r="I24" s="43"/>
      <c r="J24" s="44">
        <f>G24</f>
        <v>0</v>
      </c>
      <c r="K24" s="44" t="e">
        <f>#REF!</f>
        <v>#REF!</v>
      </c>
      <c r="L24" s="44" t="e">
        <f>IF(J24&gt;49,J24,IF(K24&gt;49,(((K24-50)/2)+50)," "))</f>
        <v>#REF!</v>
      </c>
      <c r="M24" s="39"/>
      <c r="N24" s="40"/>
      <c r="O24" s="39"/>
      <c r="P24" s="40"/>
      <c r="R24" s="33"/>
    </row>
    <row r="25" spans="1:18" ht="24" customHeight="1">
      <c r="A25" s="41">
        <v>19</v>
      </c>
      <c r="B25" s="33" t="s">
        <v>247</v>
      </c>
      <c r="C25" s="35">
        <v>34</v>
      </c>
      <c r="D25" s="46" t="str">
        <f>VLOOKUP(C25,Test!$U$5:$V$105,2)</f>
        <v>سى و چوار</v>
      </c>
      <c r="E25" s="35"/>
      <c r="F25" s="36" t="str">
        <f>VLOOKUP(E25,Test!$U$5:$V$105,2)</f>
        <v xml:space="preserve"> سفر تەنیا</v>
      </c>
      <c r="G25" s="36"/>
      <c r="H25" s="36" t="str">
        <f>VLOOKUP(G25,Test!$U$5:$V$105,2)</f>
        <v xml:space="preserve"> سفر تەنیا</v>
      </c>
      <c r="I25" s="43"/>
      <c r="J25" s="44">
        <f>G25</f>
        <v>0</v>
      </c>
      <c r="K25" s="44" t="e">
        <f>#REF!</f>
        <v>#REF!</v>
      </c>
      <c r="L25" s="44" t="e">
        <f>IF(J25&gt;49,J25,IF(K25&gt;49,(((K25-50)/2)+50)," "))</f>
        <v>#REF!</v>
      </c>
      <c r="M25" s="39"/>
      <c r="N25" s="40"/>
      <c r="O25" s="39"/>
      <c r="P25" s="40"/>
      <c r="R25" s="33"/>
    </row>
    <row r="26" spans="1:18" ht="24" customHeight="1">
      <c r="A26" s="45">
        <v>20</v>
      </c>
      <c r="B26" s="33" t="s">
        <v>248</v>
      </c>
      <c r="C26" s="34">
        <v>26</v>
      </c>
      <c r="D26" s="46" t="str">
        <f>VLOOKUP(C26,Test!$U$5:$V$105,2)</f>
        <v>بیست و شەش</v>
      </c>
      <c r="E26" s="35"/>
      <c r="F26" s="36" t="str">
        <f>VLOOKUP(E26,Test!$U$5:$V$105,2)</f>
        <v xml:space="preserve"> سفر تەنیا</v>
      </c>
      <c r="G26" s="36"/>
      <c r="H26" s="36" t="str">
        <f>VLOOKUP(G26,Test!$U$5:$V$105,2)</f>
        <v xml:space="preserve"> سفر تەنیا</v>
      </c>
      <c r="I26" s="43"/>
      <c r="O26" s="39"/>
      <c r="R26" s="33"/>
    </row>
    <row r="27" spans="1:18" ht="24" customHeight="1">
      <c r="A27" s="41">
        <v>21</v>
      </c>
      <c r="B27" s="33" t="s">
        <v>249</v>
      </c>
      <c r="C27" s="35">
        <v>37</v>
      </c>
      <c r="D27" s="46" t="s">
        <v>316</v>
      </c>
      <c r="E27" s="35"/>
      <c r="F27" s="36" t="str">
        <f>VLOOKUP(E27,Test!$U$5:$V$105,2)</f>
        <v xml:space="preserve"> سفر تەنیا</v>
      </c>
      <c r="G27" s="36"/>
      <c r="H27" s="36" t="str">
        <f>VLOOKUP(G27,Test!$U$5:$V$105,2)</f>
        <v xml:space="preserve"> سفر تەنیا</v>
      </c>
      <c r="I27" s="43"/>
      <c r="J27" s="44">
        <f t="shared" ref="J27:J34" si="2">G27</f>
        <v>0</v>
      </c>
      <c r="K27" s="44" t="e">
        <f>#REF!</f>
        <v>#REF!</v>
      </c>
      <c r="L27" s="44" t="e">
        <f t="shared" ref="L27:L34" si="3">IF(J27&gt;49,J27,IF(K27&gt;49,(((K27-50)/2)+50)," "))</f>
        <v>#REF!</v>
      </c>
      <c r="M27" s="39"/>
      <c r="N27" s="40"/>
      <c r="O27" s="39"/>
      <c r="P27" s="40"/>
      <c r="R27" s="33"/>
    </row>
    <row r="28" spans="1:18" ht="24" customHeight="1">
      <c r="A28" s="45">
        <v>22</v>
      </c>
      <c r="B28" s="33" t="s">
        <v>250</v>
      </c>
      <c r="C28" s="35">
        <v>31</v>
      </c>
      <c r="D28" s="46" t="str">
        <f>VLOOKUP(C28,Test!$U$5:$V$105,2)</f>
        <v>سى و یەك</v>
      </c>
      <c r="E28" s="35"/>
      <c r="F28" s="36" t="str">
        <f>VLOOKUP(E28,Test!$U$5:$V$105,2)</f>
        <v xml:space="preserve"> سفر تەنیا</v>
      </c>
      <c r="G28" s="36"/>
      <c r="H28" s="36" t="str">
        <f>VLOOKUP(G28,Test!$U$5:$V$105,2)</f>
        <v xml:space="preserve"> سفر تەنیا</v>
      </c>
      <c r="I28" s="43"/>
      <c r="J28" s="44">
        <f t="shared" si="2"/>
        <v>0</v>
      </c>
      <c r="K28" s="44" t="e">
        <f>#REF!</f>
        <v>#REF!</v>
      </c>
      <c r="L28" s="44" t="e">
        <f t="shared" si="3"/>
        <v>#REF!</v>
      </c>
      <c r="M28" s="39"/>
      <c r="N28" s="40"/>
      <c r="O28" s="39"/>
      <c r="P28" s="40"/>
      <c r="R28" s="33"/>
    </row>
    <row r="29" spans="1:18" ht="24" customHeight="1">
      <c r="A29" s="41">
        <v>23</v>
      </c>
      <c r="B29" s="33" t="s">
        <v>251</v>
      </c>
      <c r="C29" s="35">
        <v>36</v>
      </c>
      <c r="D29" s="46" t="str">
        <f>VLOOKUP(C29,Test!$U$5:$V$105,2)</f>
        <v>سى و شەش</v>
      </c>
      <c r="E29" s="35"/>
      <c r="F29" s="36" t="str">
        <f>VLOOKUP(E29,Test!$U$5:$V$105,2)</f>
        <v xml:space="preserve"> سفر تەنیا</v>
      </c>
      <c r="G29" s="36"/>
      <c r="H29" s="36" t="str">
        <f>VLOOKUP(G29,Test!$U$5:$V$105,2)</f>
        <v xml:space="preserve"> سفر تەنیا</v>
      </c>
      <c r="I29" s="43"/>
      <c r="J29" s="44">
        <f t="shared" si="2"/>
        <v>0</v>
      </c>
      <c r="K29" s="44" t="e">
        <f>#REF!</f>
        <v>#REF!</v>
      </c>
      <c r="L29" s="44" t="e">
        <f t="shared" si="3"/>
        <v>#REF!</v>
      </c>
      <c r="M29" s="39"/>
      <c r="N29" s="40"/>
      <c r="O29" s="39"/>
      <c r="P29" s="40"/>
      <c r="R29" s="33"/>
    </row>
    <row r="30" spans="1:18" ht="24" customHeight="1">
      <c r="A30" s="45">
        <v>24</v>
      </c>
      <c r="B30" s="33" t="s">
        <v>223</v>
      </c>
      <c r="C30" s="34">
        <v>27</v>
      </c>
      <c r="D30" s="46" t="str">
        <f>VLOOKUP(C30,Test!$U$5:$V$105,2)</f>
        <v>بیست وحەفت</v>
      </c>
      <c r="E30" s="35"/>
      <c r="F30" s="36" t="str">
        <f>VLOOKUP(E30,Test!$U$5:$V$105,2)</f>
        <v xml:space="preserve"> سفر تەنیا</v>
      </c>
      <c r="G30" s="36"/>
      <c r="H30" s="36" t="str">
        <f>VLOOKUP(G30,Test!$U$5:$V$105,2)</f>
        <v xml:space="preserve"> سفر تەنیا</v>
      </c>
      <c r="I30" s="43"/>
      <c r="J30" s="44">
        <f t="shared" si="2"/>
        <v>0</v>
      </c>
      <c r="K30" s="44" t="e">
        <f>#REF!</f>
        <v>#REF!</v>
      </c>
      <c r="L30" s="44" t="e">
        <f t="shared" si="3"/>
        <v>#REF!</v>
      </c>
      <c r="M30" s="39"/>
      <c r="N30" s="40"/>
      <c r="O30" s="39"/>
      <c r="P30" s="40"/>
      <c r="R30" s="33"/>
    </row>
    <row r="31" spans="1:18" ht="24" customHeight="1">
      <c r="A31" s="41">
        <v>25</v>
      </c>
      <c r="B31" s="33" t="s">
        <v>252</v>
      </c>
      <c r="C31" s="35">
        <v>38</v>
      </c>
      <c r="D31" s="46" t="str">
        <f>VLOOKUP(C31,Test!$U$5:$V$105,2)</f>
        <v>سى و هەشت</v>
      </c>
      <c r="E31" s="35"/>
      <c r="F31" s="36" t="str">
        <f>VLOOKUP(E31,Test!$U$5:$V$105,2)</f>
        <v xml:space="preserve"> سفر تەنیا</v>
      </c>
      <c r="G31" s="36"/>
      <c r="H31" s="36" t="str">
        <f>VLOOKUP(G31,Test!$U$5:$V$105,2)</f>
        <v xml:space="preserve"> سفر تەنیا</v>
      </c>
      <c r="I31" s="43"/>
      <c r="J31" s="44">
        <f t="shared" si="2"/>
        <v>0</v>
      </c>
      <c r="K31" s="44" t="e">
        <f>#REF!</f>
        <v>#REF!</v>
      </c>
      <c r="L31" s="44" t="e">
        <f t="shared" si="3"/>
        <v>#REF!</v>
      </c>
      <c r="M31" s="39"/>
      <c r="N31" s="40"/>
      <c r="O31" s="39"/>
      <c r="P31" s="40"/>
      <c r="R31" s="33"/>
    </row>
    <row r="32" spans="1:18" ht="24" customHeight="1">
      <c r="A32" s="45">
        <v>26</v>
      </c>
      <c r="B32" s="33" t="s">
        <v>253</v>
      </c>
      <c r="C32" s="35">
        <v>34</v>
      </c>
      <c r="D32" s="46" t="str">
        <f>VLOOKUP(C32,Test!$U$5:$V$105,2)</f>
        <v>سى و چوار</v>
      </c>
      <c r="E32" s="35"/>
      <c r="F32" s="36" t="str">
        <f>VLOOKUP(E32,Test!$U$5:$V$105,2)</f>
        <v xml:space="preserve"> سفر تەنیا</v>
      </c>
      <c r="G32" s="36"/>
      <c r="H32" s="36" t="str">
        <f>VLOOKUP(G32,Test!$U$5:$V$105,2)</f>
        <v xml:space="preserve"> سفر تەنیا</v>
      </c>
      <c r="I32" s="43"/>
      <c r="J32" s="44">
        <f t="shared" si="2"/>
        <v>0</v>
      </c>
      <c r="K32" s="44" t="e">
        <f>#REF!</f>
        <v>#REF!</v>
      </c>
      <c r="L32" s="44" t="e">
        <f t="shared" si="3"/>
        <v>#REF!</v>
      </c>
      <c r="M32" s="39"/>
      <c r="N32" s="40"/>
      <c r="O32" s="39"/>
      <c r="P32" s="40"/>
      <c r="R32" s="33"/>
    </row>
    <row r="33" spans="1:18" ht="24" customHeight="1">
      <c r="A33" s="41">
        <v>27</v>
      </c>
      <c r="B33" s="33" t="s">
        <v>254</v>
      </c>
      <c r="C33" s="35">
        <v>31</v>
      </c>
      <c r="D33" s="46" t="str">
        <f>VLOOKUP(C33,Test!$U$5:$V$105,2)</f>
        <v>سى و یەك</v>
      </c>
      <c r="E33" s="35"/>
      <c r="F33" s="36" t="str">
        <f>VLOOKUP(E33,Test!$U$5:$V$105,2)</f>
        <v xml:space="preserve"> سفر تەنیا</v>
      </c>
      <c r="G33" s="36"/>
      <c r="H33" s="36" t="str">
        <f>VLOOKUP(G33,Test!$U$5:$V$105,2)</f>
        <v xml:space="preserve"> سفر تەنیا</v>
      </c>
      <c r="I33" s="43"/>
      <c r="J33" s="44">
        <f t="shared" si="2"/>
        <v>0</v>
      </c>
      <c r="K33" s="44" t="e">
        <f>#REF!</f>
        <v>#REF!</v>
      </c>
      <c r="L33" s="44" t="e">
        <f t="shared" si="3"/>
        <v>#REF!</v>
      </c>
      <c r="O33" s="39"/>
      <c r="P33" s="40"/>
      <c r="R33" s="33"/>
    </row>
    <row r="34" spans="1:18" ht="24" customHeight="1">
      <c r="A34" s="45">
        <v>28</v>
      </c>
      <c r="B34" s="33" t="s">
        <v>255</v>
      </c>
      <c r="C34" s="34">
        <v>38</v>
      </c>
      <c r="D34" s="46" t="str">
        <f>VLOOKUP(C34,Test!$U$5:$V$105,2)</f>
        <v>سى و هەشت</v>
      </c>
      <c r="E34" s="35"/>
      <c r="F34" s="36" t="str">
        <f>VLOOKUP(E34,Test!$U$5:$V$105,2)</f>
        <v xml:space="preserve"> سفر تەنیا</v>
      </c>
      <c r="G34" s="36"/>
      <c r="H34" s="36" t="str">
        <f>VLOOKUP(G34,Test!$U$5:$V$105,2)</f>
        <v xml:space="preserve"> سفر تەنیا</v>
      </c>
      <c r="I34" s="43"/>
      <c r="J34" s="44">
        <f t="shared" si="2"/>
        <v>0</v>
      </c>
      <c r="K34" s="44" t="e">
        <f>#REF!</f>
        <v>#REF!</v>
      </c>
      <c r="L34" s="44" t="e">
        <f t="shared" si="3"/>
        <v>#REF!</v>
      </c>
      <c r="O34" s="39"/>
      <c r="P34" s="40"/>
      <c r="R34" s="33"/>
    </row>
    <row r="35" spans="1:18" ht="24" customHeight="1">
      <c r="A35" s="41">
        <v>29</v>
      </c>
      <c r="B35" s="33" t="s">
        <v>256</v>
      </c>
      <c r="C35" s="35">
        <v>34</v>
      </c>
      <c r="D35" s="46" t="str">
        <f>VLOOKUP(C35,Test!$U$5:$V$105,2)</f>
        <v>سى و چوار</v>
      </c>
      <c r="E35" s="35"/>
      <c r="F35" s="36" t="str">
        <f>VLOOKUP(E35,Test!$U$5:$V$105,2)</f>
        <v xml:space="preserve"> سفر تەنیا</v>
      </c>
      <c r="G35" s="36"/>
      <c r="H35" s="36" t="str">
        <f>VLOOKUP(G35,Test!$U$5:$V$105,2)</f>
        <v xml:space="preserve"> سفر تەنیا</v>
      </c>
      <c r="I35" s="43"/>
      <c r="O35" s="39"/>
      <c r="R35" s="33"/>
    </row>
    <row r="36" spans="1:18" ht="24" customHeight="1">
      <c r="A36" s="45">
        <v>30</v>
      </c>
      <c r="B36" s="33" t="s">
        <v>257</v>
      </c>
      <c r="C36" s="35">
        <v>26</v>
      </c>
      <c r="D36" s="93" t="s">
        <v>320</v>
      </c>
      <c r="E36" s="35"/>
      <c r="F36" s="36" t="str">
        <f>VLOOKUP(E36,Test!$U$5:$V$105,2)</f>
        <v xml:space="preserve"> سفر تەنیا</v>
      </c>
      <c r="G36" s="36"/>
      <c r="H36" s="36" t="str">
        <f>VLOOKUP(G36,Test!$U$5:$V$105,2)</f>
        <v xml:space="preserve"> سفر تەنیا</v>
      </c>
      <c r="I36" s="43"/>
      <c r="J36" s="44">
        <f>G36</f>
        <v>0</v>
      </c>
      <c r="K36" s="44" t="e">
        <f>#REF!</f>
        <v>#REF!</v>
      </c>
      <c r="L36" s="44" t="e">
        <f>IF(J36&gt;49,J36,IF(K36&gt;49,(((K36-50)/2)+50)," "))</f>
        <v>#REF!</v>
      </c>
      <c r="O36" s="39"/>
      <c r="P36" s="40"/>
      <c r="R36" s="33"/>
    </row>
    <row r="37" spans="1:18" ht="24" customHeight="1">
      <c r="A37" s="41">
        <v>31</v>
      </c>
      <c r="B37" s="62" t="s">
        <v>258</v>
      </c>
      <c r="C37" s="35"/>
      <c r="D37" s="46" t="str">
        <f>VLOOKUP(C37,Test!$U$5:$V$105,2)</f>
        <v xml:space="preserve"> سفر تەنیا</v>
      </c>
      <c r="E37" s="35"/>
      <c r="F37" s="36" t="str">
        <f>VLOOKUP(E37,Test!$U$5:$V$105,2)</f>
        <v xml:space="preserve"> سفر تەنیا</v>
      </c>
      <c r="G37" s="36"/>
      <c r="H37" s="36" t="str">
        <f>VLOOKUP(G37,Test!$U$5:$V$105,2)</f>
        <v xml:space="preserve"> سفر تەنیا</v>
      </c>
      <c r="I37" s="68" t="s">
        <v>311</v>
      </c>
      <c r="J37" s="44">
        <f>G37</f>
        <v>0</v>
      </c>
      <c r="K37" s="44" t="e">
        <f>#REF!</f>
        <v>#REF!</v>
      </c>
      <c r="L37" s="44" t="e">
        <f>IF(J37&gt;49,J37,IF(K37&gt;49,(((K37-50)/2)+50)," "))</f>
        <v>#REF!</v>
      </c>
      <c r="O37" s="39"/>
      <c r="P37" s="40"/>
      <c r="R37" s="33"/>
    </row>
    <row r="38" spans="1:18" ht="24" customHeight="1">
      <c r="A38" s="45">
        <v>32</v>
      </c>
      <c r="B38" s="33" t="s">
        <v>259</v>
      </c>
      <c r="C38" s="34">
        <v>38</v>
      </c>
      <c r="D38" s="46" t="s">
        <v>321</v>
      </c>
      <c r="E38" s="35"/>
      <c r="F38" s="36" t="str">
        <f>VLOOKUP(E38,Test!$U$5:$V$105,2)</f>
        <v xml:space="preserve"> سفر تەنیا</v>
      </c>
      <c r="G38" s="36"/>
      <c r="H38" s="36" t="str">
        <f>VLOOKUP(G38,Test!$U$5:$V$105,2)</f>
        <v xml:space="preserve"> سفر تەنیا</v>
      </c>
      <c r="I38" s="43"/>
      <c r="O38" s="39"/>
      <c r="R38" s="33"/>
    </row>
    <row r="39" spans="1:18" ht="24" customHeight="1">
      <c r="A39" s="41">
        <v>33</v>
      </c>
      <c r="B39" s="33" t="s">
        <v>260</v>
      </c>
      <c r="C39" s="35">
        <v>31</v>
      </c>
      <c r="D39" s="46" t="str">
        <f>VLOOKUP(C39,Test!$U$5:$V$105,2)</f>
        <v>سى و یەك</v>
      </c>
      <c r="E39" s="35"/>
      <c r="F39" s="36" t="str">
        <f>VLOOKUP(E39,Test!$U$5:$V$105,2)</f>
        <v xml:space="preserve"> سفر تەنیا</v>
      </c>
      <c r="G39" s="36"/>
      <c r="H39" s="36" t="str">
        <f>VLOOKUP(G39,Test!$U$5:$V$105,2)</f>
        <v xml:space="preserve"> سفر تەنیا</v>
      </c>
      <c r="I39" s="43"/>
      <c r="O39" s="39"/>
      <c r="R39" s="33"/>
    </row>
    <row r="40" spans="1:18" ht="24" customHeight="1">
      <c r="A40" s="45">
        <v>34</v>
      </c>
      <c r="B40" s="33" t="s">
        <v>261</v>
      </c>
      <c r="C40" s="35">
        <v>34</v>
      </c>
      <c r="D40" s="46" t="str">
        <f>VLOOKUP(C40,Test!$U$5:$V$105,2)</f>
        <v>سى و چوار</v>
      </c>
      <c r="E40" s="35"/>
      <c r="F40" s="36" t="str">
        <f>VLOOKUP(E40,Test!$U$5:$V$105,2)</f>
        <v xml:space="preserve"> سفر تەنیا</v>
      </c>
      <c r="G40" s="36"/>
      <c r="H40" s="36" t="str">
        <f>VLOOKUP(G40,Test!$U$5:$V$105,2)</f>
        <v xml:space="preserve"> سفر تەنیا</v>
      </c>
      <c r="I40" s="43"/>
      <c r="O40" s="39"/>
      <c r="R40" s="33"/>
    </row>
    <row r="41" spans="1:18" ht="24" customHeight="1">
      <c r="A41" s="41">
        <v>35</v>
      </c>
      <c r="B41" s="33" t="s">
        <v>262</v>
      </c>
      <c r="C41" s="35">
        <v>36</v>
      </c>
      <c r="D41" s="46" t="str">
        <f>VLOOKUP(C41,Test!$U$5:$V$105,2)</f>
        <v>سى و شەش</v>
      </c>
      <c r="E41" s="35"/>
      <c r="F41" s="36" t="str">
        <f>VLOOKUP(E41,Test!$U$5:$V$105,2)</f>
        <v xml:space="preserve"> سفر تەنیا</v>
      </c>
      <c r="G41" s="36"/>
      <c r="H41" s="36" t="str">
        <f>VLOOKUP(G41,Test!$U$5:$V$105,2)</f>
        <v xml:space="preserve"> سفر تەنیا</v>
      </c>
      <c r="I41" s="43"/>
      <c r="J41" s="44">
        <f t="shared" ref="J41:J55" si="4">G41</f>
        <v>0</v>
      </c>
      <c r="K41" s="44" t="e">
        <f>#REF!</f>
        <v>#REF!</v>
      </c>
      <c r="L41" s="44" t="e">
        <f t="shared" ref="L41:L55" si="5">IF(J41&gt;49,J41,IF(K41&gt;49,(((K41-50)/2)+50)," "))</f>
        <v>#REF!</v>
      </c>
      <c r="O41" s="39"/>
      <c r="P41" s="40"/>
      <c r="R41" s="33"/>
    </row>
    <row r="42" spans="1:18" ht="24" customHeight="1">
      <c r="A42" s="45">
        <v>36</v>
      </c>
      <c r="B42" s="33" t="s">
        <v>263</v>
      </c>
      <c r="C42" s="34">
        <v>27</v>
      </c>
      <c r="D42" s="46" t="str">
        <f>VLOOKUP(C42,Test!$U$5:$V$105,2)</f>
        <v>بیست وحەفت</v>
      </c>
      <c r="E42" s="35"/>
      <c r="F42" s="36" t="str">
        <f>VLOOKUP(E42,Test!$U$5:$V$105,2)</f>
        <v xml:space="preserve"> سفر تەنیا</v>
      </c>
      <c r="G42" s="36"/>
      <c r="H42" s="36" t="str">
        <f>VLOOKUP(G42,Test!$U$5:$V$105,2)</f>
        <v xml:space="preserve"> سفر تەنیا</v>
      </c>
      <c r="I42" s="43"/>
      <c r="J42" s="44">
        <f t="shared" si="4"/>
        <v>0</v>
      </c>
      <c r="K42" s="44" t="e">
        <f>#REF!</f>
        <v>#REF!</v>
      </c>
      <c r="L42" s="44" t="e">
        <f t="shared" si="5"/>
        <v>#REF!</v>
      </c>
      <c r="O42" s="39"/>
      <c r="P42" s="40"/>
      <c r="R42" s="33"/>
    </row>
    <row r="43" spans="1:18" ht="24" customHeight="1">
      <c r="A43" s="41">
        <v>37</v>
      </c>
      <c r="B43" s="33" t="s">
        <v>264</v>
      </c>
      <c r="C43" s="35">
        <v>35</v>
      </c>
      <c r="D43" s="46" t="str">
        <f>VLOOKUP(C43,Test!$U$5:$V$105,2)</f>
        <v>سى و پێنج</v>
      </c>
      <c r="E43" s="35"/>
      <c r="F43" s="36" t="str">
        <f>VLOOKUP(E43,Test!$U$5:$V$105,2)</f>
        <v xml:space="preserve"> سفر تەنیا</v>
      </c>
      <c r="G43" s="36"/>
      <c r="H43" s="36" t="str">
        <f>VLOOKUP(G43,Test!$U$5:$V$105,2)</f>
        <v xml:space="preserve"> سفر تەنیا</v>
      </c>
      <c r="I43" s="43"/>
      <c r="J43" s="44">
        <f t="shared" si="4"/>
        <v>0</v>
      </c>
      <c r="K43" s="44" t="e">
        <f>#REF!</f>
        <v>#REF!</v>
      </c>
      <c r="L43" s="44" t="e">
        <f t="shared" si="5"/>
        <v>#REF!</v>
      </c>
      <c r="O43" s="39"/>
      <c r="P43" s="40"/>
      <c r="R43" s="33"/>
    </row>
    <row r="44" spans="1:18" ht="24" customHeight="1">
      <c r="A44" s="45">
        <v>38</v>
      </c>
      <c r="B44" s="33" t="s">
        <v>265</v>
      </c>
      <c r="C44" s="35">
        <v>40</v>
      </c>
      <c r="D44" s="46" t="str">
        <f>VLOOKUP(C44,Test!$U$5:$V$105,2)</f>
        <v>چل تەنیا</v>
      </c>
      <c r="E44" s="35"/>
      <c r="F44" s="36" t="str">
        <f>VLOOKUP(E44,Test!$U$5:$V$105,2)</f>
        <v xml:space="preserve"> سفر تەنیا</v>
      </c>
      <c r="G44" s="36"/>
      <c r="H44" s="36" t="str">
        <f>VLOOKUP(G44,Test!$U$5:$V$105,2)</f>
        <v xml:space="preserve"> سفر تەنیا</v>
      </c>
      <c r="I44" s="43"/>
      <c r="J44" s="44">
        <f t="shared" si="4"/>
        <v>0</v>
      </c>
      <c r="K44" s="44" t="e">
        <f>#REF!</f>
        <v>#REF!</v>
      </c>
      <c r="L44" s="44" t="e">
        <f t="shared" si="5"/>
        <v>#REF!</v>
      </c>
      <c r="O44" s="39"/>
      <c r="P44" s="40"/>
      <c r="R44" s="33"/>
    </row>
    <row r="45" spans="1:18" ht="24" customHeight="1">
      <c r="A45" s="41">
        <v>39</v>
      </c>
      <c r="B45" s="33" t="s">
        <v>266</v>
      </c>
      <c r="C45" s="35">
        <v>29</v>
      </c>
      <c r="D45" s="46" t="s">
        <v>115</v>
      </c>
      <c r="E45" s="35"/>
      <c r="F45" s="36" t="str">
        <f>VLOOKUP(E45,Test!$U$5:$V$105,2)</f>
        <v xml:space="preserve"> سفر تەنیا</v>
      </c>
      <c r="G45" s="36"/>
      <c r="H45" s="36" t="str">
        <f>VLOOKUP(G45,Test!$U$5:$V$105,2)</f>
        <v xml:space="preserve"> سفر تەنیا</v>
      </c>
      <c r="I45" s="43"/>
      <c r="J45" s="44">
        <f t="shared" si="4"/>
        <v>0</v>
      </c>
      <c r="K45" s="44" t="e">
        <f>#REF!</f>
        <v>#REF!</v>
      </c>
      <c r="L45" s="44" t="e">
        <f t="shared" si="5"/>
        <v>#REF!</v>
      </c>
      <c r="O45" s="39"/>
      <c r="P45" s="40"/>
      <c r="R45" s="33"/>
    </row>
    <row r="46" spans="1:18" ht="24" customHeight="1">
      <c r="A46" s="45">
        <v>40</v>
      </c>
      <c r="B46" s="33" t="s">
        <v>267</v>
      </c>
      <c r="C46" s="34">
        <v>33</v>
      </c>
      <c r="D46" s="46" t="str">
        <f>VLOOKUP(C46,Test!$U$5:$V$105,2)</f>
        <v>سى و سێ‌</v>
      </c>
      <c r="E46" s="35"/>
      <c r="F46" s="36" t="str">
        <f>VLOOKUP(E46,Test!$U$5:$V$105,2)</f>
        <v xml:space="preserve"> سفر تەنیا</v>
      </c>
      <c r="G46" s="36"/>
      <c r="H46" s="36" t="str">
        <f>VLOOKUP(G46,Test!$U$5:$V$105,2)</f>
        <v xml:space="preserve"> سفر تەنیا</v>
      </c>
      <c r="I46" s="43"/>
      <c r="J46" s="44">
        <f t="shared" si="4"/>
        <v>0</v>
      </c>
      <c r="K46" s="44" t="e">
        <f>#REF!</f>
        <v>#REF!</v>
      </c>
      <c r="L46" s="44" t="e">
        <f t="shared" si="5"/>
        <v>#REF!</v>
      </c>
      <c r="O46" s="39"/>
      <c r="P46" s="40"/>
      <c r="R46" s="33"/>
    </row>
    <row r="47" spans="1:18" ht="24" customHeight="1">
      <c r="A47" s="41">
        <v>41</v>
      </c>
      <c r="B47" s="33" t="s">
        <v>268</v>
      </c>
      <c r="C47" s="35">
        <v>37</v>
      </c>
      <c r="D47" s="46" t="str">
        <f>VLOOKUP(C47,Test!$U$5:$V$105,2)</f>
        <v>سى و حەوت</v>
      </c>
      <c r="E47" s="35"/>
      <c r="F47" s="36" t="str">
        <f>VLOOKUP(E47,Test!$U$5:$V$105,2)</f>
        <v xml:space="preserve"> سفر تەنیا</v>
      </c>
      <c r="G47" s="36"/>
      <c r="H47" s="36" t="str">
        <f>VLOOKUP(G47,Test!$U$5:$V$105,2)</f>
        <v xml:space="preserve"> سفر تەنیا</v>
      </c>
      <c r="I47" s="43"/>
      <c r="J47" s="44">
        <f t="shared" si="4"/>
        <v>0</v>
      </c>
      <c r="K47" s="44" t="e">
        <f>#REF!</f>
        <v>#REF!</v>
      </c>
      <c r="L47" s="44" t="e">
        <f t="shared" si="5"/>
        <v>#REF!</v>
      </c>
      <c r="O47" s="39"/>
      <c r="P47" s="40"/>
      <c r="R47" s="33"/>
    </row>
    <row r="48" spans="1:18" ht="24" customHeight="1">
      <c r="A48" s="45">
        <v>42</v>
      </c>
      <c r="B48" s="33" t="s">
        <v>269</v>
      </c>
      <c r="C48" s="35">
        <v>36</v>
      </c>
      <c r="D48" s="46" t="str">
        <f>VLOOKUP(C48,Test!$U$5:$V$105,2)</f>
        <v>سى و شەش</v>
      </c>
      <c r="E48" s="35"/>
      <c r="F48" s="36" t="str">
        <f>VLOOKUP(E48,Test!$U$5:$V$105,2)</f>
        <v xml:space="preserve"> سفر تەنیا</v>
      </c>
      <c r="G48" s="36"/>
      <c r="H48" s="36" t="str">
        <f>VLOOKUP(G48,Test!$U$5:$V$105,2)</f>
        <v xml:space="preserve"> سفر تەنیا</v>
      </c>
      <c r="I48" s="43"/>
      <c r="J48" s="44">
        <f t="shared" si="4"/>
        <v>0</v>
      </c>
      <c r="K48" s="44" t="e">
        <f>#REF!</f>
        <v>#REF!</v>
      </c>
      <c r="L48" s="44" t="e">
        <f t="shared" si="5"/>
        <v>#REF!</v>
      </c>
      <c r="O48" s="39"/>
      <c r="P48" s="40"/>
      <c r="R48" s="33"/>
    </row>
    <row r="49" spans="1:18" ht="24" customHeight="1">
      <c r="A49" s="41">
        <v>43</v>
      </c>
      <c r="B49" s="33" t="s">
        <v>270</v>
      </c>
      <c r="C49" s="35">
        <v>34</v>
      </c>
      <c r="D49" s="46" t="s">
        <v>317</v>
      </c>
      <c r="E49" s="35"/>
      <c r="F49" s="36" t="str">
        <f>VLOOKUP(E49,Test!$U$5:$V$105,2)</f>
        <v xml:space="preserve"> سفر تەنیا</v>
      </c>
      <c r="G49" s="36"/>
      <c r="H49" s="36" t="str">
        <f>VLOOKUP(G49,Test!$U$5:$V$105,2)</f>
        <v xml:space="preserve"> سفر تەنیا</v>
      </c>
      <c r="I49" s="43"/>
      <c r="J49" s="44">
        <f t="shared" si="4"/>
        <v>0</v>
      </c>
      <c r="K49" s="44" t="e">
        <f>#REF!</f>
        <v>#REF!</v>
      </c>
      <c r="L49" s="44" t="e">
        <f t="shared" si="5"/>
        <v>#REF!</v>
      </c>
      <c r="O49" s="39"/>
      <c r="P49" s="40"/>
      <c r="R49" s="33"/>
    </row>
    <row r="50" spans="1:18" ht="24" customHeight="1">
      <c r="A50" s="45">
        <v>44</v>
      </c>
      <c r="B50" s="33" t="s">
        <v>271</v>
      </c>
      <c r="C50" s="34">
        <v>30</v>
      </c>
      <c r="D50" s="46" t="str">
        <f>VLOOKUP(C50,Test!$U$5:$V$105,2)</f>
        <v>سى تەنیا</v>
      </c>
      <c r="E50" s="35"/>
      <c r="F50" s="36" t="str">
        <f>VLOOKUP(E50,Test!$U$5:$V$105,2)</f>
        <v xml:space="preserve"> سفر تەنیا</v>
      </c>
      <c r="G50" s="36"/>
      <c r="H50" s="36" t="str">
        <f>VLOOKUP(G50,Test!$U$5:$V$105,2)</f>
        <v xml:space="preserve"> سفر تەنیا</v>
      </c>
      <c r="I50" s="43"/>
      <c r="J50" s="44">
        <f t="shared" si="4"/>
        <v>0</v>
      </c>
      <c r="K50" s="44" t="e">
        <f>#REF!</f>
        <v>#REF!</v>
      </c>
      <c r="L50" s="44" t="e">
        <f t="shared" si="5"/>
        <v>#REF!</v>
      </c>
      <c r="O50" s="39"/>
      <c r="P50" s="40"/>
      <c r="R50" s="33"/>
    </row>
    <row r="51" spans="1:18" ht="24" customHeight="1">
      <c r="A51" s="41">
        <v>45</v>
      </c>
      <c r="B51" s="33" t="s">
        <v>272</v>
      </c>
      <c r="C51" s="35">
        <v>30</v>
      </c>
      <c r="D51" s="46" t="str">
        <f>VLOOKUP(C51,Test!$U$5:$V$105,2)</f>
        <v>سى تەنیا</v>
      </c>
      <c r="E51" s="35"/>
      <c r="F51" s="36" t="str">
        <f>VLOOKUP(E51,Test!$U$5:$V$105,2)</f>
        <v xml:space="preserve"> سفر تەنیا</v>
      </c>
      <c r="G51" s="36"/>
      <c r="H51" s="36" t="str">
        <f>VLOOKUP(G51,Test!$U$5:$V$105,2)</f>
        <v xml:space="preserve"> سفر تەنیا</v>
      </c>
      <c r="I51" s="43"/>
      <c r="J51" s="44">
        <f t="shared" si="4"/>
        <v>0</v>
      </c>
      <c r="K51" s="44" t="e">
        <f>#REF!</f>
        <v>#REF!</v>
      </c>
      <c r="L51" s="44" t="e">
        <f t="shared" si="5"/>
        <v>#REF!</v>
      </c>
      <c r="O51" s="39"/>
      <c r="P51" s="40"/>
      <c r="R51" s="33"/>
    </row>
    <row r="52" spans="1:18" ht="24" customHeight="1">
      <c r="A52" s="45">
        <v>46</v>
      </c>
      <c r="B52" s="33" t="s">
        <v>273</v>
      </c>
      <c r="C52" s="35">
        <v>27</v>
      </c>
      <c r="D52" s="46" t="str">
        <f>VLOOKUP(C52,Test!$U$5:$V$105,2)</f>
        <v>بیست وحەفت</v>
      </c>
      <c r="E52" s="35"/>
      <c r="F52" s="36" t="str">
        <f>VLOOKUP(E52,Test!$U$5:$V$105,2)</f>
        <v xml:space="preserve"> سفر تەنیا</v>
      </c>
      <c r="G52" s="36"/>
      <c r="H52" s="36" t="str">
        <f>VLOOKUP(G52,Test!$U$5:$V$105,2)</f>
        <v xml:space="preserve"> سفر تەنیا</v>
      </c>
      <c r="I52" s="43"/>
      <c r="J52" s="44">
        <f t="shared" si="4"/>
        <v>0</v>
      </c>
      <c r="K52" s="44" t="e">
        <f>#REF!</f>
        <v>#REF!</v>
      </c>
      <c r="L52" s="44" t="e">
        <f t="shared" si="5"/>
        <v>#REF!</v>
      </c>
      <c r="O52" s="39"/>
      <c r="P52" s="40"/>
      <c r="R52" s="33"/>
    </row>
    <row r="53" spans="1:18" ht="24" customHeight="1">
      <c r="A53" s="41">
        <v>47</v>
      </c>
      <c r="B53" s="33" t="s">
        <v>274</v>
      </c>
      <c r="C53" s="35">
        <v>23</v>
      </c>
      <c r="D53" s="46" t="str">
        <f>VLOOKUP(C53,Test!$U$5:$V$105,2)</f>
        <v>بیست و سێ‌</v>
      </c>
      <c r="E53" s="35"/>
      <c r="F53" s="36" t="str">
        <f>VLOOKUP(E53,Test!$U$5:$V$105,2)</f>
        <v xml:space="preserve"> سفر تەنیا</v>
      </c>
      <c r="G53" s="36"/>
      <c r="H53" s="36" t="str">
        <f>VLOOKUP(G53,Test!$U$5:$V$105,2)</f>
        <v xml:space="preserve"> سفر تەنیا</v>
      </c>
      <c r="I53" s="43"/>
      <c r="J53" s="44">
        <f t="shared" si="4"/>
        <v>0</v>
      </c>
      <c r="K53" s="44" t="e">
        <f>#REF!</f>
        <v>#REF!</v>
      </c>
      <c r="L53" s="44" t="e">
        <f t="shared" si="5"/>
        <v>#REF!</v>
      </c>
      <c r="O53" s="39"/>
      <c r="P53" s="40"/>
      <c r="R53" s="33"/>
    </row>
    <row r="54" spans="1:18" ht="24" customHeight="1">
      <c r="A54" s="45">
        <v>48</v>
      </c>
      <c r="B54" s="33" t="s">
        <v>275</v>
      </c>
      <c r="C54" s="34">
        <v>32</v>
      </c>
      <c r="D54" s="46" t="s">
        <v>315</v>
      </c>
      <c r="E54" s="35"/>
      <c r="F54" s="36" t="str">
        <f>VLOOKUP(E54,Test!$U$5:$V$105,2)</f>
        <v xml:space="preserve"> سفر تەنیا</v>
      </c>
      <c r="G54" s="36"/>
      <c r="H54" s="36" t="str">
        <f>VLOOKUP(G54,Test!$U$5:$V$105,2)</f>
        <v xml:space="preserve"> سفر تەنیا</v>
      </c>
      <c r="I54" s="43"/>
      <c r="J54" s="44">
        <f t="shared" si="4"/>
        <v>0</v>
      </c>
      <c r="K54" s="44" t="e">
        <f>#REF!</f>
        <v>#REF!</v>
      </c>
      <c r="L54" s="44" t="e">
        <f t="shared" si="5"/>
        <v>#REF!</v>
      </c>
      <c r="O54" s="39"/>
      <c r="P54" s="40"/>
      <c r="R54" s="33"/>
    </row>
    <row r="55" spans="1:18" ht="24" customHeight="1">
      <c r="A55" s="41">
        <v>49</v>
      </c>
      <c r="B55" s="33" t="s">
        <v>276</v>
      </c>
      <c r="C55" s="35">
        <v>26</v>
      </c>
      <c r="D55" s="46" t="str">
        <f>VLOOKUP(C55,Test!$U$5:$V$105,2)</f>
        <v>بیست و شەش</v>
      </c>
      <c r="E55" s="35"/>
      <c r="F55" s="36" t="str">
        <f>VLOOKUP(E55,Test!$U$5:$V$105,2)</f>
        <v xml:space="preserve"> سفر تەنیا</v>
      </c>
      <c r="G55" s="36"/>
      <c r="H55" s="36" t="str">
        <f>VLOOKUP(G55,Test!$U$5:$V$105,2)</f>
        <v xml:space="preserve"> سفر تەنیا</v>
      </c>
      <c r="I55" s="43"/>
      <c r="J55" s="44">
        <f t="shared" si="4"/>
        <v>0</v>
      </c>
      <c r="K55" s="44" t="e">
        <f>#REF!</f>
        <v>#REF!</v>
      </c>
      <c r="L55" s="44" t="e">
        <f t="shared" si="5"/>
        <v>#REF!</v>
      </c>
      <c r="O55" s="39"/>
      <c r="P55" s="40"/>
      <c r="R55" s="33"/>
    </row>
    <row r="56" spans="1:18" ht="24" customHeight="1">
      <c r="A56" s="45">
        <v>50</v>
      </c>
      <c r="B56" s="33" t="s">
        <v>277</v>
      </c>
      <c r="C56" s="35">
        <v>35</v>
      </c>
      <c r="D56" s="46" t="str">
        <f>VLOOKUP(C56,Test!$U$5:$V$105,2)</f>
        <v>سى و پێنج</v>
      </c>
      <c r="E56" s="35"/>
      <c r="F56" s="36" t="str">
        <f>VLOOKUP(E56,Test!$U$5:$V$105,2)</f>
        <v xml:space="preserve"> سفر تەنیا</v>
      </c>
      <c r="G56" s="36"/>
      <c r="H56" s="36" t="str">
        <f>VLOOKUP(G56,Test!$U$5:$V$105,2)</f>
        <v xml:space="preserve"> سفر تەنیا</v>
      </c>
      <c r="I56" s="43"/>
      <c r="O56" s="39"/>
      <c r="R56" s="33"/>
    </row>
    <row r="57" spans="1:18" ht="24" customHeight="1">
      <c r="A57" s="41">
        <v>51</v>
      </c>
      <c r="B57" s="33" t="s">
        <v>278</v>
      </c>
      <c r="C57" s="35">
        <v>31</v>
      </c>
      <c r="D57" s="46" t="str">
        <f>VLOOKUP(C57,Test!$U$5:$V$105,2)</f>
        <v>سى و یەك</v>
      </c>
      <c r="E57" s="35"/>
      <c r="F57" s="36" t="str">
        <f>VLOOKUP(E57,Test!$U$5:$V$105,2)</f>
        <v xml:space="preserve"> سفر تەنیا</v>
      </c>
      <c r="G57" s="36"/>
      <c r="H57" s="36" t="str">
        <f>VLOOKUP(G57,Test!$U$5:$V$105,2)</f>
        <v xml:space="preserve"> سفر تەنیا</v>
      </c>
      <c r="I57" s="43"/>
      <c r="O57" s="39"/>
      <c r="R57" s="33"/>
    </row>
    <row r="58" spans="1:18" ht="24" customHeight="1">
      <c r="A58" s="45">
        <v>52</v>
      </c>
      <c r="B58" s="33" t="s">
        <v>279</v>
      </c>
      <c r="C58" s="34">
        <v>28</v>
      </c>
      <c r="D58" s="46" t="str">
        <f>VLOOKUP(C58,Test!$U$5:$V$105,2)</f>
        <v>بیست و هەشت</v>
      </c>
      <c r="E58" s="35"/>
      <c r="F58" s="36" t="str">
        <f>VLOOKUP(E58,Test!$U$5:$V$105,2)</f>
        <v xml:space="preserve"> سفر تەنیا</v>
      </c>
      <c r="G58" s="36"/>
      <c r="H58" s="36" t="str">
        <f>VLOOKUP(G58,Test!$U$5:$V$105,2)</f>
        <v xml:space="preserve"> سفر تەنیا</v>
      </c>
      <c r="I58" s="43"/>
      <c r="J58" s="44">
        <f>G58</f>
        <v>0</v>
      </c>
      <c r="K58" s="44" t="e">
        <f>#REF!</f>
        <v>#REF!</v>
      </c>
      <c r="L58" s="44" t="e">
        <f>IF(J58&gt;49,J58,IF(K58&gt;49,(((K58-50)/2)+50)," "))</f>
        <v>#REF!</v>
      </c>
      <c r="M58" s="39"/>
      <c r="N58" s="40"/>
      <c r="O58" s="39"/>
      <c r="P58" s="40"/>
      <c r="R58" s="33"/>
    </row>
    <row r="59" spans="1:18" ht="23.15" customHeight="1">
      <c r="A59" s="41">
        <v>53</v>
      </c>
      <c r="B59" s="33" t="s">
        <v>224</v>
      </c>
      <c r="C59" s="34">
        <v>37</v>
      </c>
      <c r="D59" s="46" t="str">
        <f>VLOOKUP(C59,Test!$U$5:$V$105,2)</f>
        <v>سى و حەوت</v>
      </c>
      <c r="E59" s="35"/>
      <c r="F59" s="36" t="str">
        <f>VLOOKUP(E59,Test!$U$5:$V$105,2)</f>
        <v xml:space="preserve"> سفر تەنیا</v>
      </c>
      <c r="G59" s="36"/>
      <c r="H59" s="36" t="str">
        <f>VLOOKUP(G59,Test!$U$5:$V$105,2)</f>
        <v xml:space="preserve"> سفر تەنیا</v>
      </c>
      <c r="I59" s="43"/>
      <c r="J59" s="44">
        <f>G59</f>
        <v>0</v>
      </c>
      <c r="K59" s="44" t="e">
        <f>#REF!</f>
        <v>#REF!</v>
      </c>
      <c r="L59" s="44" t="e">
        <f>IF(J59&gt;49,J59,IF(K59&gt;49,(((K59-50)/2)+50)," "))</f>
        <v>#REF!</v>
      </c>
      <c r="O59" s="39"/>
      <c r="P59" s="40"/>
      <c r="R59" s="33"/>
    </row>
    <row r="60" spans="1:18" ht="23.15" customHeight="1">
      <c r="A60" s="45">
        <v>54</v>
      </c>
      <c r="B60" s="33" t="s">
        <v>280</v>
      </c>
      <c r="C60" s="34">
        <v>38</v>
      </c>
      <c r="D60" s="46" t="str">
        <f>VLOOKUP(C60,Test!$U$5:$V$105,2)</f>
        <v>سى و هەشت</v>
      </c>
      <c r="E60" s="35"/>
      <c r="F60" s="36" t="str">
        <f>VLOOKUP(E60,Test!$U$5:$V$105,2)</f>
        <v xml:space="preserve"> سفر تەنیا</v>
      </c>
      <c r="G60" s="36"/>
      <c r="H60" s="36" t="str">
        <f>VLOOKUP(G60,Test!$U$5:$V$105,2)</f>
        <v xml:space="preserve"> سفر تەنیا</v>
      </c>
      <c r="I60" s="43"/>
      <c r="J60" s="44">
        <f>G60</f>
        <v>0</v>
      </c>
      <c r="K60" s="44" t="e">
        <f>#REF!</f>
        <v>#REF!</v>
      </c>
      <c r="L60" s="44" t="e">
        <f>IF(J60&gt;49,J60,IF(K60&gt;49,(((K60-50)/2)+50)," "))</f>
        <v>#REF!</v>
      </c>
      <c r="M60" s="39"/>
      <c r="N60" s="40"/>
      <c r="O60" s="39"/>
      <c r="P60" s="40"/>
      <c r="R60" s="33"/>
    </row>
    <row r="61" spans="1:18">
      <c r="A61" s="41">
        <v>55</v>
      </c>
      <c r="B61" s="33" t="s">
        <v>281</v>
      </c>
      <c r="C61" s="34">
        <v>32</v>
      </c>
      <c r="D61" s="46" t="str">
        <f>VLOOKUP(C61,Test!$U$5:$V$105,2)</f>
        <v>سى و دوو</v>
      </c>
      <c r="E61" s="35"/>
      <c r="F61" s="36" t="str">
        <f>VLOOKUP(E61,Test!$U$5:$V$105,2)</f>
        <v xml:space="preserve"> سفر تەنیا</v>
      </c>
      <c r="G61" s="36"/>
      <c r="H61" s="36" t="str">
        <f>VLOOKUP(G61,Test!$U$5:$V$105,2)</f>
        <v xml:space="preserve"> سفر تەنیا</v>
      </c>
      <c r="I61" s="43"/>
      <c r="J61" s="44">
        <f>G61</f>
        <v>0</v>
      </c>
      <c r="K61" s="44" t="e">
        <f>#REF!</f>
        <v>#REF!</v>
      </c>
      <c r="L61" s="44" t="e">
        <f>IF(J61&gt;49,J61,IF(K61&gt;49,(((K61-50)/2)+50)," "))</f>
        <v>#REF!</v>
      </c>
      <c r="O61" s="39"/>
      <c r="P61" s="40"/>
      <c r="R61" s="33"/>
    </row>
    <row r="62" spans="1:18">
      <c r="A62" s="45">
        <v>56</v>
      </c>
      <c r="B62" s="33" t="s">
        <v>282</v>
      </c>
      <c r="C62" s="34">
        <v>40</v>
      </c>
      <c r="D62" s="46" t="str">
        <f>VLOOKUP(C62,Test!$U$5:$V$105,2)</f>
        <v>چل تەنیا</v>
      </c>
      <c r="E62" s="35"/>
      <c r="F62" s="36" t="str">
        <f>VLOOKUP(E62,Test!$U$5:$V$105,2)</f>
        <v xml:space="preserve"> سفر تەنیا</v>
      </c>
      <c r="G62" s="36"/>
      <c r="H62" s="36" t="str">
        <f>VLOOKUP(G62,Test!$U$5:$V$105,2)</f>
        <v xml:space="preserve"> سفر تەنیا</v>
      </c>
      <c r="I62" s="43"/>
      <c r="O62" s="39"/>
      <c r="R62" s="33"/>
    </row>
    <row r="63" spans="1:18">
      <c r="A63" s="41">
        <v>57</v>
      </c>
      <c r="B63" s="33" t="s">
        <v>225</v>
      </c>
      <c r="C63" s="34">
        <v>35</v>
      </c>
      <c r="D63" s="46" t="str">
        <f>VLOOKUP(C63,Test!$U$5:$V$105,2)</f>
        <v>سى و پێنج</v>
      </c>
      <c r="E63" s="35"/>
      <c r="F63" s="36" t="str">
        <f>VLOOKUP(E63,Test!$U$5:$V$105,2)</f>
        <v xml:space="preserve"> سفر تەنیا</v>
      </c>
      <c r="G63" s="36"/>
      <c r="H63" s="36" t="str">
        <f>VLOOKUP(G63,Test!$U$5:$V$105,2)</f>
        <v xml:space="preserve"> سفر تەنیا</v>
      </c>
      <c r="I63" s="43"/>
      <c r="O63" s="39"/>
      <c r="R63" s="33"/>
    </row>
    <row r="64" spans="1:18">
      <c r="A64" s="45">
        <v>58</v>
      </c>
      <c r="B64" s="33" t="s">
        <v>283</v>
      </c>
      <c r="C64" s="34">
        <v>32</v>
      </c>
      <c r="D64" s="46" t="str">
        <f>VLOOKUP(C64,Test!$U$5:$V$105,2)</f>
        <v>سى و دوو</v>
      </c>
      <c r="E64" s="35"/>
      <c r="F64" s="36" t="str">
        <f>VLOOKUP(E64,Test!$U$5:$V$105,2)</f>
        <v xml:space="preserve"> سفر تەنیا</v>
      </c>
      <c r="G64" s="36"/>
      <c r="H64" s="36" t="str">
        <f>VLOOKUP(G64,Test!$U$5:$V$105,2)</f>
        <v xml:space="preserve"> سفر تەنیا</v>
      </c>
      <c r="I64" s="43"/>
      <c r="J64" s="44">
        <f>G64</f>
        <v>0</v>
      </c>
      <c r="K64" s="44" t="e">
        <f>#REF!</f>
        <v>#REF!</v>
      </c>
      <c r="L64" s="44" t="e">
        <f>IF(J64&gt;49,J64,IF(K64&gt;49,(((K64-50)/2)+50)," "))</f>
        <v>#REF!</v>
      </c>
      <c r="O64" s="39"/>
      <c r="P64" s="40"/>
      <c r="R64" s="33"/>
    </row>
    <row r="65" spans="1:18">
      <c r="A65" s="41">
        <v>59</v>
      </c>
      <c r="B65" s="33" t="s">
        <v>284</v>
      </c>
      <c r="C65" s="34">
        <v>24</v>
      </c>
      <c r="D65" s="46" t="str">
        <f>VLOOKUP(C65,Test!$U$5:$V$105,2)</f>
        <v>بیست و چوار</v>
      </c>
      <c r="E65" s="35"/>
      <c r="F65" s="36" t="str">
        <f>VLOOKUP(E65,Test!$U$5:$V$105,2)</f>
        <v xml:space="preserve"> سفر تەنیا</v>
      </c>
      <c r="G65" s="36"/>
      <c r="H65" s="36" t="str">
        <f>VLOOKUP(G65,Test!$U$5:$V$105,2)</f>
        <v xml:space="preserve"> سفر تەنیا</v>
      </c>
      <c r="I65" s="43"/>
      <c r="J65" s="44">
        <f>G65</f>
        <v>0</v>
      </c>
      <c r="K65" s="44" t="e">
        <f>#REF!</f>
        <v>#REF!</v>
      </c>
      <c r="L65" s="44" t="e">
        <f>IF(J65&gt;49,J65,IF(K65&gt;49,(((K65-50)/2)+50)," "))</f>
        <v>#REF!</v>
      </c>
      <c r="O65" s="39"/>
      <c r="P65" s="40"/>
      <c r="R65" s="33"/>
    </row>
    <row r="66" spans="1:18">
      <c r="A66" s="45">
        <v>61</v>
      </c>
      <c r="B66" s="33" t="s">
        <v>286</v>
      </c>
      <c r="C66" s="34">
        <v>29</v>
      </c>
      <c r="D66" s="46" t="str">
        <f>VLOOKUP(C66,Test!$U$5:$V$105,2)</f>
        <v>بیست و نۆ</v>
      </c>
      <c r="E66" s="35"/>
      <c r="F66" s="36" t="str">
        <f>VLOOKUP(E66,Test!$U$5:$V$105,2)</f>
        <v xml:space="preserve"> سفر تەنیا</v>
      </c>
      <c r="G66" s="36"/>
      <c r="H66" s="36" t="str">
        <f>VLOOKUP(G66,Test!$U$5:$V$105,2)</f>
        <v xml:space="preserve"> سفر تەنیا</v>
      </c>
      <c r="I66" s="43"/>
      <c r="J66" s="44">
        <f>G66</f>
        <v>0</v>
      </c>
      <c r="K66" s="44" t="e">
        <f>#REF!</f>
        <v>#REF!</v>
      </c>
      <c r="L66" s="44" t="e">
        <f>IF(J66&gt;49,J66,IF(K66&gt;49,(((K66-50)/2)+50)," "))</f>
        <v>#REF!</v>
      </c>
      <c r="O66" s="39"/>
      <c r="P66" s="40"/>
      <c r="R66" s="33"/>
    </row>
    <row r="67" spans="1:18">
      <c r="A67" s="41">
        <v>60</v>
      </c>
      <c r="B67" s="33" t="s">
        <v>285</v>
      </c>
      <c r="C67" s="34">
        <v>38</v>
      </c>
      <c r="D67" s="46" t="str">
        <f>VLOOKUP(C67,Test!$U$5:$V$105,2)</f>
        <v>سى و هەشت</v>
      </c>
      <c r="E67" s="35"/>
      <c r="F67" s="36" t="str">
        <f>VLOOKUP(E67,Test!$U$5:$V$105,2)</f>
        <v xml:space="preserve"> سفر تەنیا</v>
      </c>
      <c r="G67" s="36"/>
      <c r="H67" s="36" t="str">
        <f>VLOOKUP(G67,Test!$U$5:$V$105,2)</f>
        <v xml:space="preserve"> سفر تەنیا</v>
      </c>
      <c r="I67" s="66"/>
      <c r="O67" s="39"/>
      <c r="R67" s="33"/>
    </row>
    <row r="68" spans="1:18">
      <c r="A68" s="45">
        <v>62</v>
      </c>
      <c r="B68" s="33" t="s">
        <v>287</v>
      </c>
      <c r="C68" s="34">
        <v>36</v>
      </c>
      <c r="D68" s="46" t="str">
        <f>VLOOKUP(C68,Test!$U$5:$V$105,2)</f>
        <v>سى و شەش</v>
      </c>
      <c r="E68" s="35"/>
      <c r="F68" s="36" t="str">
        <f>VLOOKUP(E68,Test!$U$5:$V$105,2)</f>
        <v xml:space="preserve"> سفر تەنیا</v>
      </c>
      <c r="G68" s="36"/>
      <c r="H68" s="36" t="str">
        <f>VLOOKUP(G68,Test!$U$5:$V$105,2)</f>
        <v xml:space="preserve"> سفر تەنیا</v>
      </c>
      <c r="I68" s="43"/>
      <c r="O68" s="39"/>
      <c r="R68" s="33"/>
    </row>
    <row r="69" spans="1:18" ht="24" customHeight="1">
      <c r="A69" s="41">
        <v>63</v>
      </c>
      <c r="B69" s="33" t="s">
        <v>288</v>
      </c>
      <c r="C69" s="35">
        <v>32</v>
      </c>
      <c r="D69" s="46" t="s">
        <v>315</v>
      </c>
      <c r="E69" s="35"/>
      <c r="F69" s="36" t="str">
        <f>VLOOKUP(E69,Test!$U$5:$V$105,2)</f>
        <v xml:space="preserve"> سفر تەنیا</v>
      </c>
      <c r="G69" s="36"/>
      <c r="H69" s="36" t="str">
        <f>VLOOKUP(G69,Test!$U$5:$V$105,2)</f>
        <v xml:space="preserve"> سفر تەنیا</v>
      </c>
      <c r="I69" s="43"/>
      <c r="J69" s="44">
        <f>G69</f>
        <v>0</v>
      </c>
      <c r="K69" s="44" t="e">
        <f>#REF!</f>
        <v>#REF!</v>
      </c>
      <c r="L69" s="44" t="e">
        <f>IF(J69&gt;49,J69,IF(K69&gt;49,(((K69-50)/2)+50)," "))</f>
        <v>#REF!</v>
      </c>
      <c r="O69" s="39"/>
      <c r="P69" s="40"/>
      <c r="R69" s="33"/>
    </row>
    <row r="70" spans="1:18" ht="24" customHeight="1">
      <c r="A70" s="45">
        <v>64</v>
      </c>
      <c r="B70" s="33" t="s">
        <v>289</v>
      </c>
      <c r="C70" s="34">
        <v>27</v>
      </c>
      <c r="D70" s="46" t="str">
        <f>VLOOKUP(C70,Test!$U$5:$V$105,2)</f>
        <v>بیست وحەفت</v>
      </c>
      <c r="E70" s="35"/>
      <c r="F70" s="36" t="str">
        <f>VLOOKUP(E70,Test!$U$5:$V$105,2)</f>
        <v xml:space="preserve"> سفر تەنیا</v>
      </c>
      <c r="G70" s="36"/>
      <c r="H70" s="36" t="str">
        <f>VLOOKUP(G70,Test!$U$5:$V$105,2)</f>
        <v xml:space="preserve"> سفر تەنیا</v>
      </c>
      <c r="I70" s="43"/>
      <c r="J70" s="44">
        <f>G70</f>
        <v>0</v>
      </c>
      <c r="K70" s="44" t="e">
        <f>#REF!</f>
        <v>#REF!</v>
      </c>
      <c r="L70" s="44" t="e">
        <f>IF(J70&gt;49,J70,IF(K70&gt;49,(((K70-50)/2)+50)," "))</f>
        <v>#REF!</v>
      </c>
      <c r="M70" s="39"/>
      <c r="N70" s="40"/>
      <c r="O70" s="39"/>
      <c r="P70" s="40"/>
      <c r="R70" s="33"/>
    </row>
    <row r="71" spans="1:18">
      <c r="A71" s="41">
        <v>65</v>
      </c>
      <c r="B71" s="33" t="s">
        <v>290</v>
      </c>
      <c r="C71" s="34">
        <v>30</v>
      </c>
      <c r="D71" s="46" t="str">
        <f>VLOOKUP(C71,Test!$U$5:$V$105,2)</f>
        <v>سى تەنیا</v>
      </c>
      <c r="E71" s="35"/>
      <c r="F71" s="36" t="str">
        <f>VLOOKUP(E71,Test!$U$5:$V$105,2)</f>
        <v xml:space="preserve"> سفر تەنیا</v>
      </c>
      <c r="G71" s="36"/>
      <c r="H71" s="36" t="str">
        <f>VLOOKUP(G71,Test!$U$5:$V$105,2)</f>
        <v xml:space="preserve"> سفر تەنیا</v>
      </c>
      <c r="I71" s="43"/>
      <c r="J71" s="44">
        <f>G71</f>
        <v>0</v>
      </c>
      <c r="K71" s="44" t="e">
        <f>#REF!</f>
        <v>#REF!</v>
      </c>
      <c r="L71" s="44" t="e">
        <f>IF(J71&gt;49,J71,IF(K71&gt;49,(((K71-50)/2)+50)," "))</f>
        <v>#REF!</v>
      </c>
      <c r="M71" s="39"/>
      <c r="N71" s="40"/>
      <c r="O71" s="39"/>
      <c r="P71" s="40"/>
      <c r="R71" s="33"/>
    </row>
    <row r="72" spans="1:18">
      <c r="A72" s="45">
        <v>66</v>
      </c>
      <c r="B72" s="33" t="s">
        <v>291</v>
      </c>
      <c r="C72" s="34">
        <v>39</v>
      </c>
      <c r="D72" s="46" t="str">
        <f>VLOOKUP(C72,Test!$U$5:$V$105,2)</f>
        <v>سى و نۆ</v>
      </c>
      <c r="E72" s="35"/>
      <c r="F72" s="36" t="str">
        <f>VLOOKUP(E72,Test!$U$5:$V$105,2)</f>
        <v xml:space="preserve"> سفر تەنیا</v>
      </c>
      <c r="G72" s="36"/>
      <c r="H72" s="36" t="str">
        <f>VLOOKUP(G72,Test!$U$5:$V$105,2)</f>
        <v xml:space="preserve"> سفر تەنیا</v>
      </c>
      <c r="I72" s="43"/>
      <c r="O72" s="39"/>
      <c r="R72" s="33"/>
    </row>
    <row r="73" spans="1:18">
      <c r="A73" s="41">
        <v>67</v>
      </c>
      <c r="B73" s="33" t="s">
        <v>226</v>
      </c>
      <c r="C73" s="34">
        <v>31</v>
      </c>
      <c r="D73" s="46" t="str">
        <f>VLOOKUP(C73,Test!$U$5:$V$105,2)</f>
        <v>سى و یەك</v>
      </c>
      <c r="E73" s="35"/>
      <c r="F73" s="36"/>
      <c r="G73" s="36"/>
      <c r="H73" s="36" t="str">
        <f>VLOOKUP(G73,Test!$U$5:$V$105,2)</f>
        <v xml:space="preserve"> سفر تەنیا</v>
      </c>
      <c r="I73" s="43"/>
      <c r="O73" s="39"/>
      <c r="R73" s="33"/>
    </row>
    <row r="74" spans="1:18">
      <c r="A74" s="45">
        <v>68</v>
      </c>
      <c r="B74" s="33" t="s">
        <v>227</v>
      </c>
      <c r="C74" s="34">
        <v>22</v>
      </c>
      <c r="D74" s="46" t="str">
        <f>VLOOKUP(C74,Test!$U$5:$V$105,2)</f>
        <v>بیست  و دوو</v>
      </c>
      <c r="E74" s="35"/>
      <c r="F74" s="36" t="str">
        <f>VLOOKUP(E74,Test!$U$5:$V$105,2)</f>
        <v xml:space="preserve"> سفر تەنیا</v>
      </c>
      <c r="G74" s="36"/>
      <c r="H74" s="36" t="str">
        <f>VLOOKUP(G74,Test!$U$5:$V$105,2)</f>
        <v xml:space="preserve"> سفر تەنیا</v>
      </c>
      <c r="I74" s="43"/>
      <c r="O74" s="39"/>
      <c r="R74" s="33"/>
    </row>
    <row r="75" spans="1:18">
      <c r="A75" s="41">
        <v>69</v>
      </c>
      <c r="B75" s="33" t="s">
        <v>292</v>
      </c>
      <c r="C75" s="34">
        <v>29</v>
      </c>
      <c r="D75" s="46" t="str">
        <f>VLOOKUP(C75,Test!$U$5:$V$105,2)</f>
        <v>بیست و نۆ</v>
      </c>
      <c r="E75" s="35"/>
      <c r="F75" s="36" t="str">
        <f>VLOOKUP(E75,Test!$U$5:$V$105,2)</f>
        <v xml:space="preserve"> سفر تەنیا</v>
      </c>
      <c r="G75" s="36"/>
      <c r="H75" s="36" t="str">
        <f>VLOOKUP(G75,Test!$U$5:$V$105,2)</f>
        <v xml:space="preserve"> سفر تەنیا</v>
      </c>
      <c r="I75" s="43"/>
      <c r="O75" s="39"/>
      <c r="R75" s="33"/>
    </row>
    <row r="76" spans="1:18">
      <c r="A76" s="45">
        <v>70</v>
      </c>
      <c r="B76" s="33" t="s">
        <v>293</v>
      </c>
      <c r="C76" s="34">
        <v>29</v>
      </c>
      <c r="D76" s="46" t="str">
        <f>VLOOKUP(C76,Test!$U$5:$V$105,2)</f>
        <v>بیست و نۆ</v>
      </c>
      <c r="E76" s="35"/>
      <c r="F76" s="36" t="str">
        <f>VLOOKUP(E76,Test!$U$5:$V$105,2)</f>
        <v xml:space="preserve"> سفر تەنیا</v>
      </c>
      <c r="G76" s="36"/>
      <c r="H76" s="36" t="str">
        <f>VLOOKUP(G76,Test!$U$5:$V$105,2)</f>
        <v xml:space="preserve"> سفر تەنیا</v>
      </c>
      <c r="I76" s="43"/>
      <c r="J76" s="44">
        <f>G76</f>
        <v>0</v>
      </c>
      <c r="K76" s="44" t="e">
        <f>#REF!</f>
        <v>#REF!</v>
      </c>
      <c r="L76" s="44" t="e">
        <f>IF(J76&gt;49,J76,IF(K76&gt;49,(((K76-50)/2)+50)," "))</f>
        <v>#REF!</v>
      </c>
      <c r="M76" s="39"/>
      <c r="N76" s="40"/>
      <c r="O76" s="39"/>
      <c r="P76" s="40"/>
      <c r="R76" s="33"/>
    </row>
    <row r="77" spans="1:18">
      <c r="A77" s="41">
        <v>71</v>
      </c>
      <c r="B77" s="33" t="s">
        <v>294</v>
      </c>
      <c r="C77" s="34">
        <v>33</v>
      </c>
      <c r="D77" s="46" t="str">
        <f>VLOOKUP(C77,Test!$U$5:$V$105,2)</f>
        <v>سى و سێ‌</v>
      </c>
      <c r="E77" s="35"/>
      <c r="F77" s="36" t="str">
        <f>VLOOKUP(E77,Test!$U$5:$V$105,2)</f>
        <v xml:space="preserve"> سفر تەنیا</v>
      </c>
      <c r="G77" s="36"/>
      <c r="H77" s="36" t="str">
        <f>VLOOKUP(G77,Test!$U$5:$V$105,2)</f>
        <v xml:space="preserve"> سفر تەنیا</v>
      </c>
      <c r="I77" s="43"/>
      <c r="O77" s="39"/>
      <c r="R77" s="33"/>
    </row>
    <row r="78" spans="1:18">
      <c r="A78" s="45">
        <v>72</v>
      </c>
      <c r="B78" s="33" t="s">
        <v>295</v>
      </c>
      <c r="C78" s="34">
        <v>23</v>
      </c>
      <c r="D78" s="46" t="str">
        <f>VLOOKUP(C78,Test!$U$5:$V$105,2)</f>
        <v>بیست و سێ‌</v>
      </c>
      <c r="E78" s="35"/>
      <c r="F78" s="36" t="str">
        <f>VLOOKUP(E78,Test!$U$5:$V$105,2)</f>
        <v xml:space="preserve"> سفر تەنیا</v>
      </c>
      <c r="G78" s="36"/>
      <c r="H78" s="36" t="str">
        <f>VLOOKUP(G78,Test!$U$5:$V$105,2)</f>
        <v xml:space="preserve"> سفر تەنیا</v>
      </c>
      <c r="I78" s="43"/>
      <c r="O78" s="39"/>
      <c r="R78" s="33"/>
    </row>
    <row r="79" spans="1:18">
      <c r="A79" s="41">
        <v>73</v>
      </c>
      <c r="B79" s="33" t="s">
        <v>296</v>
      </c>
      <c r="C79" s="34">
        <v>37</v>
      </c>
      <c r="D79" s="46" t="str">
        <f>VLOOKUP(C79,Test!$U$5:$V$105,2)</f>
        <v>سى و حەوت</v>
      </c>
      <c r="E79" s="35"/>
      <c r="F79" s="36" t="str">
        <f>VLOOKUP(E79,Test!$U$5:$V$105,2)</f>
        <v xml:space="preserve"> سفر تەنیا</v>
      </c>
      <c r="G79" s="36"/>
      <c r="H79" s="36" t="str">
        <f>VLOOKUP(G79,Test!$U$5:$V$105,2)</f>
        <v xml:space="preserve"> سفر تەنیا</v>
      </c>
      <c r="I79" s="43"/>
      <c r="O79" s="39"/>
      <c r="R79" s="33"/>
    </row>
    <row r="80" spans="1:18">
      <c r="A80" s="45">
        <v>74</v>
      </c>
      <c r="B80" s="33" t="s">
        <v>297</v>
      </c>
      <c r="C80" s="34">
        <v>30</v>
      </c>
      <c r="D80" s="46" t="str">
        <f>VLOOKUP(C80,Test!$U$5:$V$105,2)</f>
        <v>سى تەنیا</v>
      </c>
      <c r="E80" s="35"/>
      <c r="F80" s="36" t="str">
        <f>VLOOKUP(E80,Test!$U$5:$V$105,2)</f>
        <v xml:space="preserve"> سفر تەنیا</v>
      </c>
      <c r="G80" s="36"/>
      <c r="H80" s="36" t="str">
        <f>VLOOKUP(G80,Test!$U$5:$V$105,2)</f>
        <v xml:space="preserve"> سفر تەنیا</v>
      </c>
      <c r="I80" s="43"/>
      <c r="J80" s="44">
        <f>G80</f>
        <v>0</v>
      </c>
      <c r="K80" s="44" t="e">
        <f>#REF!</f>
        <v>#REF!</v>
      </c>
      <c r="L80" s="44" t="e">
        <f>IF(J80&gt;49,J80,IF(K80&gt;49,(((K80-50)/2)+50)," "))</f>
        <v>#REF!</v>
      </c>
      <c r="M80" s="39"/>
      <c r="N80" s="40"/>
      <c r="O80" s="39"/>
      <c r="P80" s="40"/>
      <c r="R80" s="33"/>
    </row>
    <row r="81" spans="1:18">
      <c r="A81" s="41">
        <v>75</v>
      </c>
      <c r="B81" s="33" t="s">
        <v>298</v>
      </c>
      <c r="C81" s="34">
        <v>24</v>
      </c>
      <c r="D81" s="46" t="str">
        <f>VLOOKUP(C81,Test!$U$5:$V$105,2)</f>
        <v>بیست و چوار</v>
      </c>
      <c r="E81" s="35"/>
      <c r="F81" s="36" t="str">
        <f>VLOOKUP(E81,Test!$U$5:$V$105,2)</f>
        <v xml:space="preserve"> سفر تەنیا</v>
      </c>
      <c r="G81" s="36"/>
      <c r="H81" s="36" t="str">
        <f>VLOOKUP(G81,Test!$U$5:$V$105,2)</f>
        <v xml:space="preserve"> سفر تەنیا</v>
      </c>
      <c r="I81" s="43"/>
      <c r="O81" s="39"/>
      <c r="R81" s="33"/>
    </row>
    <row r="82" spans="1:18">
      <c r="A82" s="45">
        <v>76</v>
      </c>
      <c r="B82" s="33" t="s">
        <v>299</v>
      </c>
      <c r="C82" s="34">
        <v>23</v>
      </c>
      <c r="D82" s="46" t="s">
        <v>313</v>
      </c>
      <c r="E82" s="35"/>
      <c r="F82" s="36" t="str">
        <f>VLOOKUP(E82,Test!$U$5:$V$105,2)</f>
        <v xml:space="preserve"> سفر تەنیا</v>
      </c>
      <c r="G82" s="36"/>
      <c r="H82" s="36" t="str">
        <f>VLOOKUP(G82,Test!$U$5:$V$105,2)</f>
        <v xml:space="preserve"> سفر تەنیا</v>
      </c>
      <c r="I82" s="43"/>
      <c r="J82" s="44">
        <f>G82</f>
        <v>0</v>
      </c>
      <c r="K82" s="44" t="e">
        <f>#REF!</f>
        <v>#REF!</v>
      </c>
      <c r="L82" s="44" t="e">
        <f>IF(J82&gt;49,J82,IF(K82&gt;49,(((K82-50)/2)+50)," "))</f>
        <v>#REF!</v>
      </c>
      <c r="M82" s="39"/>
      <c r="N82" s="40"/>
      <c r="O82" s="39"/>
      <c r="P82" s="40"/>
      <c r="R82" s="33"/>
    </row>
    <row r="83" spans="1:18">
      <c r="A83" s="41">
        <v>77</v>
      </c>
      <c r="B83" s="33" t="s">
        <v>300</v>
      </c>
      <c r="C83" s="34">
        <v>34</v>
      </c>
      <c r="D83" s="46" t="str">
        <f>VLOOKUP(C83,Test!$U$5:$V$105,2)</f>
        <v>سى و چوار</v>
      </c>
      <c r="E83" s="35"/>
      <c r="F83" s="36" t="str">
        <f>VLOOKUP(E83,Test!$U$5:$V$105,2)</f>
        <v xml:space="preserve"> سفر تەنیا</v>
      </c>
      <c r="G83" s="36"/>
      <c r="H83" s="36" t="str">
        <f>VLOOKUP(G83,Test!$U$5:$V$105,2)</f>
        <v xml:space="preserve"> سفر تەنیا</v>
      </c>
      <c r="I83" s="43"/>
      <c r="O83" s="39"/>
      <c r="R83" s="33"/>
    </row>
    <row r="84" spans="1:18">
      <c r="A84" s="45">
        <v>78</v>
      </c>
      <c r="B84" s="33" t="s">
        <v>301</v>
      </c>
      <c r="C84" s="34">
        <v>33</v>
      </c>
      <c r="D84" s="46" t="str">
        <f>VLOOKUP(C84,Test!$U$5:$V$105,2)</f>
        <v>سى و سێ‌</v>
      </c>
      <c r="E84" s="35"/>
      <c r="F84" s="36" t="str">
        <f>VLOOKUP(E84,Test!$U$5:$V$105,2)</f>
        <v xml:space="preserve"> سفر تەنیا</v>
      </c>
      <c r="G84" s="36"/>
      <c r="H84" s="36" t="str">
        <f>VLOOKUP(G84,Test!$U$5:$V$105,2)</f>
        <v xml:space="preserve"> سفر تەنیا</v>
      </c>
      <c r="I84" s="43"/>
      <c r="O84" s="39"/>
      <c r="R84" s="33"/>
    </row>
    <row r="85" spans="1:18">
      <c r="A85" s="41">
        <v>79</v>
      </c>
      <c r="B85" s="33" t="s">
        <v>228</v>
      </c>
      <c r="C85" s="34">
        <v>40</v>
      </c>
      <c r="D85" s="46" t="str">
        <f>VLOOKUP(C85,Test!$U$5:$V$105,2)</f>
        <v>چل تەنیا</v>
      </c>
      <c r="E85" s="35"/>
      <c r="F85" s="36" t="str">
        <f>VLOOKUP(E85,Test!$U$5:$V$105,2)</f>
        <v xml:space="preserve"> سفر تەنیا</v>
      </c>
      <c r="G85" s="36"/>
      <c r="H85" s="36" t="str">
        <f>VLOOKUP(G85,Test!$U$5:$V$105,2)</f>
        <v xml:space="preserve"> سفر تەنیا</v>
      </c>
      <c r="I85" s="43"/>
      <c r="O85" s="39"/>
      <c r="R85" s="33"/>
    </row>
    <row r="86" spans="1:18">
      <c r="A86" s="45">
        <v>80</v>
      </c>
      <c r="B86" s="33" t="s">
        <v>302</v>
      </c>
      <c r="C86" s="34">
        <v>22</v>
      </c>
      <c r="D86" s="46" t="str">
        <f>VLOOKUP(C86,Test!$U$5:$V$105,2)</f>
        <v>بیست  و دوو</v>
      </c>
      <c r="E86" s="35"/>
      <c r="F86" s="36" t="str">
        <f>VLOOKUP(E86,Test!$U$5:$V$105,2)</f>
        <v xml:space="preserve"> سفر تەنیا</v>
      </c>
      <c r="G86" s="36"/>
      <c r="H86" s="36" t="str">
        <f>VLOOKUP(G86,Test!$U$5:$V$105,2)</f>
        <v xml:space="preserve"> سفر تەنیا</v>
      </c>
      <c r="I86" s="43"/>
      <c r="O86" s="39"/>
      <c r="R86" s="33"/>
    </row>
    <row r="87" spans="1:18">
      <c r="A87" s="41">
        <v>81</v>
      </c>
      <c r="B87" s="33" t="s">
        <v>303</v>
      </c>
      <c r="C87" s="34">
        <v>33</v>
      </c>
      <c r="D87" s="46" t="s">
        <v>318</v>
      </c>
      <c r="E87" s="35"/>
      <c r="F87" s="36" t="str">
        <f>VLOOKUP(E87,Test!$U$5:$V$105,2)</f>
        <v xml:space="preserve"> سفر تەنیا</v>
      </c>
      <c r="G87" s="36"/>
      <c r="H87" s="36" t="str">
        <f>VLOOKUP(G87,Test!$U$5:$V$105,2)</f>
        <v xml:space="preserve"> سفر تەنیا</v>
      </c>
      <c r="I87" s="43"/>
      <c r="O87" s="39"/>
      <c r="R87" s="33"/>
    </row>
    <row r="88" spans="1:18">
      <c r="A88" s="45">
        <v>82</v>
      </c>
      <c r="B88" s="33" t="s">
        <v>304</v>
      </c>
      <c r="C88" s="34">
        <v>22</v>
      </c>
      <c r="D88" s="46" t="s">
        <v>319</v>
      </c>
      <c r="E88" s="35"/>
      <c r="F88" s="36" t="str">
        <f>VLOOKUP(E88,Test!$U$5:$V$105,2)</f>
        <v xml:space="preserve"> سفر تەنیا</v>
      </c>
      <c r="G88" s="36"/>
      <c r="H88" s="36" t="str">
        <f>VLOOKUP(G88,Test!$U$5:$V$105,2)</f>
        <v xml:space="preserve"> سفر تەنیا</v>
      </c>
      <c r="I88" s="43"/>
      <c r="O88" s="39"/>
      <c r="R88" s="33"/>
    </row>
    <row r="89" spans="1:18">
      <c r="A89" s="41">
        <v>83</v>
      </c>
      <c r="B89" s="33" t="s">
        <v>305</v>
      </c>
      <c r="C89" s="34">
        <v>34</v>
      </c>
      <c r="D89" s="46" t="str">
        <f>VLOOKUP(C89,Test!$U$5:$V$105,2)</f>
        <v>سى و چوار</v>
      </c>
      <c r="E89" s="35"/>
      <c r="F89" s="36" t="str">
        <f>VLOOKUP(E89,Test!$U$5:$V$105,2)</f>
        <v xml:space="preserve"> سفر تەنیا</v>
      </c>
      <c r="G89" s="36"/>
      <c r="H89" s="36" t="str">
        <f>VLOOKUP(G89,Test!$U$5:$V$105,2)</f>
        <v xml:space="preserve"> سفر تەنیا</v>
      </c>
      <c r="I89" s="43"/>
      <c r="O89" s="39"/>
      <c r="R89" s="33"/>
    </row>
    <row r="90" spans="1:18">
      <c r="A90" s="45">
        <v>84</v>
      </c>
      <c r="B90" s="33" t="s">
        <v>306</v>
      </c>
      <c r="C90" s="34">
        <v>34</v>
      </c>
      <c r="D90" s="46" t="str">
        <f>VLOOKUP(C90,Test!$U$5:$V$105,2)</f>
        <v>سى و چوار</v>
      </c>
      <c r="E90" s="35"/>
      <c r="F90" s="36" t="str">
        <f>VLOOKUP(E90,Test!$U$5:$V$105,2)</f>
        <v xml:space="preserve"> سفر تەنیا</v>
      </c>
      <c r="G90" s="36"/>
      <c r="H90" s="36" t="str">
        <f>VLOOKUP(G90,Test!$U$5:$V$105,2)</f>
        <v xml:space="preserve"> سفر تەنیا</v>
      </c>
      <c r="I90" s="43"/>
      <c r="O90" s="39"/>
      <c r="R90" s="33"/>
    </row>
    <row r="91" spans="1:18">
      <c r="A91" s="41">
        <v>85</v>
      </c>
      <c r="B91" s="33" t="s">
        <v>307</v>
      </c>
      <c r="C91" s="34">
        <v>34</v>
      </c>
      <c r="D91" s="46" t="str">
        <f>VLOOKUP(C91,Test!$U$5:$V$105,2)</f>
        <v>سى و چوار</v>
      </c>
      <c r="E91" s="35"/>
      <c r="F91" s="36" t="str">
        <f>VLOOKUP(E91,Test!$U$5:$V$105,2)</f>
        <v xml:space="preserve"> سفر تەنیا</v>
      </c>
      <c r="G91" s="36"/>
      <c r="H91" s="36" t="str">
        <f>VLOOKUP(G91,Test!$U$5:$V$105,2)</f>
        <v xml:space="preserve"> سفر تەنیا</v>
      </c>
      <c r="I91" s="43"/>
      <c r="O91" s="39"/>
      <c r="R91" s="33"/>
    </row>
    <row r="92" spans="1:18">
      <c r="A92" s="45">
        <v>86</v>
      </c>
      <c r="B92" s="70" t="s">
        <v>229</v>
      </c>
      <c r="C92" s="59"/>
      <c r="D92" s="61"/>
      <c r="E92" s="60"/>
      <c r="F92" s="58"/>
      <c r="G92" s="58"/>
      <c r="H92" s="63"/>
      <c r="I92" s="69" t="s">
        <v>308</v>
      </c>
    </row>
    <row r="93" spans="1:18">
      <c r="A93" s="41">
        <v>87</v>
      </c>
      <c r="B93" s="70" t="s">
        <v>220</v>
      </c>
      <c r="C93" s="59"/>
      <c r="D93" s="61"/>
      <c r="E93" s="60"/>
      <c r="F93" s="58"/>
      <c r="G93" s="58"/>
      <c r="H93" s="63"/>
      <c r="I93" s="69" t="s">
        <v>309</v>
      </c>
    </row>
    <row r="94" spans="1:18">
      <c r="A94" s="45">
        <v>88</v>
      </c>
      <c r="B94" s="70" t="s">
        <v>230</v>
      </c>
      <c r="C94" s="59"/>
      <c r="D94" s="61"/>
      <c r="E94" s="60"/>
      <c r="F94" s="58"/>
      <c r="G94" s="58"/>
      <c r="H94" s="63"/>
      <c r="I94" s="69" t="s">
        <v>310</v>
      </c>
    </row>
    <row r="95" spans="1:18">
      <c r="A95" s="41">
        <v>1</v>
      </c>
      <c r="B95" s="33"/>
      <c r="C95" s="34"/>
      <c r="D95" s="46" t="str">
        <f>VLOOKUP(C95,Test!$U$5:$V$105,2)</f>
        <v xml:space="preserve"> سفر تەنیا</v>
      </c>
      <c r="E95" s="35"/>
      <c r="F95" s="36" t="str">
        <f>VLOOKUP(E95,Test!$U$5:$V$105,2)</f>
        <v xml:space="preserve"> سفر تەنیا</v>
      </c>
      <c r="G95" s="36"/>
      <c r="H95" s="36" t="str">
        <f>VLOOKUP(G95,Test!$U$5:$V$105,2)</f>
        <v xml:space="preserve"> سفر تەنیا</v>
      </c>
      <c r="I95" s="43"/>
    </row>
    <row r="96" spans="1:18">
      <c r="A96" s="45">
        <v>2</v>
      </c>
      <c r="B96" s="33"/>
      <c r="C96" s="34"/>
      <c r="D96" s="46" t="str">
        <f>VLOOKUP(C96,Test!$U$5:$V$105,2)</f>
        <v xml:space="preserve"> سفر تەنیا</v>
      </c>
      <c r="E96" s="35"/>
      <c r="F96" s="36" t="str">
        <f>VLOOKUP(E96,Test!$U$5:$V$105,2)</f>
        <v xml:space="preserve"> سفر تەنیا</v>
      </c>
      <c r="G96" s="36"/>
      <c r="H96" s="36" t="str">
        <f>VLOOKUP(G96,Test!$U$5:$V$105,2)</f>
        <v xml:space="preserve"> سفر تەنیا</v>
      </c>
      <c r="I96" s="43"/>
    </row>
    <row r="97" spans="1:9">
      <c r="A97" s="41">
        <v>3</v>
      </c>
      <c r="B97" s="33"/>
      <c r="C97" s="34"/>
      <c r="D97" s="46" t="str">
        <f>VLOOKUP(C97,Test!$U$5:$V$105,2)</f>
        <v xml:space="preserve"> سفر تەنیا</v>
      </c>
      <c r="E97" s="35"/>
      <c r="F97" s="36" t="str">
        <f>VLOOKUP(E97,Test!$U$5:$V$105,2)</f>
        <v xml:space="preserve"> سفر تەنیا</v>
      </c>
      <c r="G97" s="36"/>
      <c r="H97" s="36" t="str">
        <f>VLOOKUP(G97,Test!$U$5:$V$105,2)</f>
        <v xml:space="preserve"> سفر تەنیا</v>
      </c>
      <c r="I97" s="43"/>
    </row>
    <row r="98" spans="1:9">
      <c r="A98" s="45">
        <v>4</v>
      </c>
      <c r="B98" s="33"/>
      <c r="C98" s="34"/>
      <c r="D98" s="46" t="str">
        <f>VLOOKUP(C98,Test!$U$5:$V$105,2)</f>
        <v xml:space="preserve"> سفر تەنیا</v>
      </c>
      <c r="E98" s="35"/>
      <c r="F98" s="36" t="str">
        <f>VLOOKUP(E98,Test!$U$5:$V$105,2)</f>
        <v xml:space="preserve"> سفر تەنیا</v>
      </c>
      <c r="G98" s="36"/>
      <c r="H98" s="36" t="str">
        <f>VLOOKUP(G98,Test!$U$5:$V$105,2)</f>
        <v xml:space="preserve"> سفر تەنیا</v>
      </c>
      <c r="I98" s="43"/>
    </row>
    <row r="99" spans="1:9">
      <c r="A99" s="41">
        <v>5</v>
      </c>
      <c r="B99" s="33"/>
      <c r="C99" s="34"/>
      <c r="D99" s="46" t="str">
        <f>VLOOKUP(C99,Test!$U$5:$V$105,2)</f>
        <v xml:space="preserve"> سفر تەنیا</v>
      </c>
      <c r="E99" s="35"/>
      <c r="F99" s="36" t="str">
        <f>VLOOKUP(E99,Test!$U$5:$V$105,2)</f>
        <v xml:space="preserve"> سفر تەنیا</v>
      </c>
      <c r="G99" s="36"/>
      <c r="H99" s="36" t="str">
        <f>VLOOKUP(G99,Test!$U$5:$V$105,2)</f>
        <v xml:space="preserve"> سفر تەنیا</v>
      </c>
      <c r="I99" s="43"/>
    </row>
    <row r="100" spans="1:9">
      <c r="A100" s="45">
        <v>6</v>
      </c>
      <c r="B100" s="33"/>
      <c r="C100" s="34"/>
      <c r="D100" s="46" t="str">
        <f>VLOOKUP(C100,Test!$U$5:$V$105,2)</f>
        <v xml:space="preserve"> سفر تەنیا</v>
      </c>
      <c r="E100" s="35"/>
      <c r="F100" s="36" t="str">
        <f>VLOOKUP(E100,Test!$U$5:$V$105,2)</f>
        <v xml:space="preserve"> سفر تەنیا</v>
      </c>
      <c r="G100" s="36"/>
      <c r="H100" s="36" t="str">
        <f>VLOOKUP(G100,Test!$U$5:$V$105,2)</f>
        <v xml:space="preserve"> سفر تەنیا</v>
      </c>
      <c r="I100" s="43"/>
    </row>
    <row r="101" spans="1:9">
      <c r="A101" s="41">
        <v>7</v>
      </c>
      <c r="B101" s="33"/>
      <c r="C101" s="34"/>
      <c r="D101" s="46" t="str">
        <f>VLOOKUP(C101,Test!$U$5:$V$105,2)</f>
        <v xml:space="preserve"> سفر تەنیا</v>
      </c>
      <c r="E101" s="35"/>
      <c r="F101" s="36" t="str">
        <f>VLOOKUP(E101,Test!$U$5:$V$105,2)</f>
        <v xml:space="preserve"> سفر تەنیا</v>
      </c>
      <c r="G101" s="36"/>
      <c r="H101" s="36" t="str">
        <f>VLOOKUP(G101,Test!$U$5:$V$105,2)</f>
        <v xml:space="preserve"> سفر تەنیا</v>
      </c>
      <c r="I101" s="43"/>
    </row>
    <row r="102" spans="1:9">
      <c r="A102" s="45">
        <v>8</v>
      </c>
      <c r="B102" s="57"/>
      <c r="C102" s="65"/>
      <c r="D102" s="36" t="str">
        <f>VLOOKUP(C102,Test!$U$5:$V$105,2)</f>
        <v xml:space="preserve"> سفر تەنیا</v>
      </c>
      <c r="E102" s="65"/>
      <c r="F102" s="36" t="str">
        <f>VLOOKUP(E102,Test!$U$5:$V$105,2)</f>
        <v xml:space="preserve"> سفر تەنیا</v>
      </c>
      <c r="G102" s="36"/>
      <c r="H102" s="36" t="str">
        <f>VLOOKUP(G102,Test!$U$5:$V$105,2)</f>
        <v xml:space="preserve"> سفر تەنیا</v>
      </c>
      <c r="I102" s="66"/>
    </row>
    <row r="103" spans="1:9">
      <c r="A103" s="41">
        <v>9</v>
      </c>
      <c r="B103" s="57"/>
      <c r="C103" s="65"/>
      <c r="D103" s="36" t="str">
        <f>VLOOKUP(C103,Test!$U$5:$V$105,2)</f>
        <v xml:space="preserve"> سفر تەنیا</v>
      </c>
      <c r="E103" s="65"/>
      <c r="F103" s="36" t="str">
        <f>VLOOKUP(E103,Test!$U$5:$V$105,2)</f>
        <v xml:space="preserve"> سفر تەنیا</v>
      </c>
      <c r="G103" s="36"/>
      <c r="H103" s="36" t="str">
        <f>VLOOKUP(G103,Test!$U$5:$V$105,2)</f>
        <v xml:space="preserve"> سفر تەنیا</v>
      </c>
      <c r="I103" s="66"/>
    </row>
    <row r="104" spans="1:9">
      <c r="A104" s="45">
        <v>10</v>
      </c>
      <c r="B104" s="57"/>
      <c r="C104" s="65"/>
      <c r="D104" s="36" t="str">
        <f>VLOOKUP(C104,Test!$U$5:$V$105,2)</f>
        <v xml:space="preserve"> سفر تەنیا</v>
      </c>
      <c r="E104" s="65"/>
      <c r="F104" s="36" t="str">
        <f>VLOOKUP(E104,Test!$U$5:$V$105,2)</f>
        <v xml:space="preserve"> سفر تەنیا</v>
      </c>
      <c r="G104" s="36"/>
      <c r="H104" s="36" t="str">
        <f>VLOOKUP(G104,Test!$U$5:$V$105,2)</f>
        <v xml:space="preserve"> سفر تەنیا</v>
      </c>
      <c r="I104" s="66"/>
    </row>
    <row r="105" spans="1:9">
      <c r="A105" s="41">
        <v>11</v>
      </c>
      <c r="B105" s="57"/>
      <c r="C105" s="65"/>
      <c r="D105" s="36" t="str">
        <f>VLOOKUP(C105,Test!$U$5:$V$105,2)</f>
        <v xml:space="preserve"> سفر تەنیا</v>
      </c>
      <c r="E105" s="65"/>
      <c r="F105" s="36" t="str">
        <f>VLOOKUP(E105,Test!$U$5:$V$105,2)</f>
        <v xml:space="preserve"> سفر تەنیا</v>
      </c>
      <c r="G105" s="36"/>
      <c r="H105" s="36" t="str">
        <f>VLOOKUP(G105,Test!$U$5:$V$105,2)</f>
        <v xml:space="preserve"> سفر تەنیا</v>
      </c>
      <c r="I105" s="66"/>
    </row>
    <row r="106" spans="1:9">
      <c r="A106" s="45">
        <v>12</v>
      </c>
      <c r="B106" s="57"/>
      <c r="C106" s="65"/>
      <c r="D106" s="36" t="str">
        <f>VLOOKUP(C106,Test!$U$5:$V$105,2)</f>
        <v xml:space="preserve"> سفر تەنیا</v>
      </c>
      <c r="E106" s="65"/>
      <c r="F106" s="36" t="str">
        <f>VLOOKUP(E106,Test!$U$5:$V$105,2)</f>
        <v xml:space="preserve"> سفر تەنیا</v>
      </c>
      <c r="G106" s="36"/>
      <c r="H106" s="36" t="str">
        <f>VLOOKUP(G106,Test!$U$5:$V$105,2)</f>
        <v xml:space="preserve"> سفر تەنیا</v>
      </c>
      <c r="I106" s="66"/>
    </row>
    <row r="107" spans="1:9">
      <c r="A107" s="41">
        <v>13</v>
      </c>
      <c r="B107" s="57"/>
      <c r="C107" s="65"/>
      <c r="D107" s="36" t="str">
        <f>VLOOKUP(C107,Test!$U$5:$V$105,2)</f>
        <v xml:space="preserve"> سفر تەنیا</v>
      </c>
      <c r="E107" s="65"/>
      <c r="F107" s="36" t="str">
        <f>VLOOKUP(E107,Test!$U$5:$V$105,2)</f>
        <v xml:space="preserve"> سفر تەنیا</v>
      </c>
      <c r="G107" s="36"/>
      <c r="H107" s="36" t="str">
        <f>VLOOKUP(G107,Test!$U$5:$V$105,2)</f>
        <v xml:space="preserve"> سفر تەنیا</v>
      </c>
      <c r="I107" s="66"/>
    </row>
    <row r="108" spans="1:9">
      <c r="A108" s="45">
        <v>14</v>
      </c>
      <c r="B108" s="57"/>
      <c r="C108" s="65"/>
      <c r="D108" s="36" t="str">
        <f>VLOOKUP(C108,Test!$U$5:$V$105,2)</f>
        <v xml:space="preserve"> سفر تەنیا</v>
      </c>
      <c r="E108" s="65"/>
      <c r="F108" s="36" t="str">
        <f>VLOOKUP(E108,Test!$U$5:$V$105,2)</f>
        <v xml:space="preserve"> سفر تەنیا</v>
      </c>
      <c r="G108" s="36"/>
      <c r="H108" s="36" t="str">
        <f>VLOOKUP(G108,Test!$U$5:$V$105,2)</f>
        <v xml:space="preserve"> سفر تەنیا</v>
      </c>
      <c r="I108" s="66"/>
    </row>
    <row r="109" spans="1:9">
      <c r="A109" s="41">
        <v>15</v>
      </c>
      <c r="B109" s="57"/>
      <c r="C109" s="65"/>
      <c r="D109" s="36" t="str">
        <f>VLOOKUP(C109,Test!$U$5:$V$105,2)</f>
        <v xml:space="preserve"> سفر تەنیا</v>
      </c>
      <c r="E109" s="65"/>
      <c r="F109" s="36" t="str">
        <f>VLOOKUP(E109,Test!$U$5:$V$105,2)</f>
        <v xml:space="preserve"> سفر تەنیا</v>
      </c>
      <c r="G109" s="36"/>
      <c r="H109" s="36" t="str">
        <f>VLOOKUP(G109,Test!$U$5:$V$105,2)</f>
        <v xml:space="preserve"> سفر تەنیا</v>
      </c>
      <c r="I109" s="66"/>
    </row>
    <row r="110" spans="1:9">
      <c r="A110" s="45">
        <v>16</v>
      </c>
      <c r="B110" s="57"/>
      <c r="C110" s="65"/>
      <c r="D110" s="36" t="str">
        <f>VLOOKUP(C110,Test!$U$5:$V$105,2)</f>
        <v xml:space="preserve"> سفر تەنیا</v>
      </c>
      <c r="E110" s="65"/>
      <c r="F110" s="36" t="str">
        <f>VLOOKUP(E110,Test!$U$5:$V$105,2)</f>
        <v xml:space="preserve"> سفر تەنیا</v>
      </c>
      <c r="G110" s="36"/>
      <c r="H110" s="36" t="str">
        <f>VLOOKUP(G110,Test!$U$5:$V$105,2)</f>
        <v xml:space="preserve"> سفر تەنیا</v>
      </c>
      <c r="I110" s="66"/>
    </row>
    <row r="111" spans="1:9">
      <c r="A111" s="41">
        <v>17</v>
      </c>
      <c r="B111" s="57"/>
      <c r="C111" s="65"/>
      <c r="D111" s="36" t="str">
        <f>VLOOKUP(C111,Test!$U$5:$V$105,2)</f>
        <v xml:space="preserve"> سفر تەنیا</v>
      </c>
      <c r="E111" s="65"/>
      <c r="F111" s="36" t="str">
        <f>VLOOKUP(E111,Test!$U$5:$V$105,2)</f>
        <v xml:space="preserve"> سفر تەنیا</v>
      </c>
      <c r="G111" s="36"/>
      <c r="H111" s="36" t="str">
        <f>VLOOKUP(G111,Test!$U$5:$V$105,2)</f>
        <v xml:space="preserve"> سفر تەنیا</v>
      </c>
      <c r="I111" s="66"/>
    </row>
    <row r="112" spans="1:9">
      <c r="A112" s="45">
        <v>18</v>
      </c>
      <c r="B112" s="57"/>
      <c r="C112" s="65"/>
      <c r="D112" s="36" t="str">
        <f>VLOOKUP(C112,Test!$U$5:$V$105,2)</f>
        <v xml:space="preserve"> سفر تەنیا</v>
      </c>
      <c r="E112" s="65"/>
      <c r="F112" s="36" t="str">
        <f>VLOOKUP(E112,Test!$U$5:$V$105,2)</f>
        <v xml:space="preserve"> سفر تەنیا</v>
      </c>
      <c r="G112" s="36"/>
      <c r="H112" s="36" t="str">
        <f>VLOOKUP(G112,Test!$U$5:$V$105,2)</f>
        <v xml:space="preserve"> سفر تەنیا</v>
      </c>
      <c r="I112" s="66"/>
    </row>
    <row r="113" spans="1:9">
      <c r="A113" s="41">
        <v>19</v>
      </c>
      <c r="B113" s="57"/>
      <c r="C113" s="65"/>
      <c r="D113" s="36" t="str">
        <f>VLOOKUP(C113,Test!$U$5:$V$105,2)</f>
        <v xml:space="preserve"> سفر تەنیا</v>
      </c>
      <c r="E113" s="65"/>
      <c r="F113" s="36" t="str">
        <f>VLOOKUP(E113,Test!$U$5:$V$105,2)</f>
        <v xml:space="preserve"> سفر تەنیا</v>
      </c>
      <c r="G113" s="36"/>
      <c r="H113" s="36" t="str">
        <f>VLOOKUP(G113,Test!$U$5:$V$105,2)</f>
        <v xml:space="preserve"> سفر تەنیا</v>
      </c>
      <c r="I113" s="66"/>
    </row>
    <row r="114" spans="1:9">
      <c r="A114" s="45">
        <v>20</v>
      </c>
      <c r="B114" s="57"/>
      <c r="C114" s="65"/>
      <c r="D114" s="36" t="str">
        <f>VLOOKUP(C114,Test!$U$5:$V$105,2)</f>
        <v xml:space="preserve"> سفر تەنیا</v>
      </c>
      <c r="E114" s="65"/>
      <c r="F114" s="36" t="str">
        <f>VLOOKUP(E114,Test!$U$5:$V$105,2)</f>
        <v xml:space="preserve"> سفر تەنیا</v>
      </c>
      <c r="G114" s="36"/>
      <c r="H114" s="36" t="str">
        <f>VLOOKUP(G114,Test!$U$5:$V$105,2)</f>
        <v xml:space="preserve"> سفر تەنیا</v>
      </c>
      <c r="I114" s="66"/>
    </row>
    <row r="115" spans="1:9">
      <c r="A115" s="41">
        <v>21</v>
      </c>
      <c r="B115" s="57"/>
      <c r="C115" s="65"/>
      <c r="D115" s="36" t="str">
        <f>VLOOKUP(C115,Test!$U$5:$V$105,2)</f>
        <v xml:space="preserve"> سفر تەنیا</v>
      </c>
      <c r="E115" s="65"/>
      <c r="F115" s="36" t="str">
        <f>VLOOKUP(E115,Test!$U$5:$V$105,2)</f>
        <v xml:space="preserve"> سفر تەنیا</v>
      </c>
      <c r="G115" s="36"/>
      <c r="H115" s="36" t="str">
        <f>VLOOKUP(G115,Test!$U$5:$V$105,2)</f>
        <v xml:space="preserve"> سفر تەنیا</v>
      </c>
      <c r="I115" s="66"/>
    </row>
    <row r="116" spans="1:9">
      <c r="A116" s="45">
        <v>22</v>
      </c>
      <c r="B116" s="57"/>
      <c r="C116" s="65"/>
      <c r="D116" s="36" t="str">
        <f>VLOOKUP(C116,Test!$U$5:$V$105,2)</f>
        <v xml:space="preserve"> سفر تەنیا</v>
      </c>
      <c r="E116" s="65"/>
      <c r="F116" s="36" t="str">
        <f>VLOOKUP(E116,Test!$U$5:$V$105,2)</f>
        <v xml:space="preserve"> سفر تەنیا</v>
      </c>
      <c r="G116" s="36"/>
      <c r="H116" s="36" t="str">
        <f>VLOOKUP(G116,Test!$U$5:$V$105,2)</f>
        <v xml:space="preserve"> سفر تەنیا</v>
      </c>
      <c r="I116" s="66"/>
    </row>
    <row r="117" spans="1:9">
      <c r="A117" s="41">
        <v>23</v>
      </c>
      <c r="B117" s="57"/>
      <c r="C117" s="65"/>
      <c r="D117" s="36" t="str">
        <f>VLOOKUP(C117,Test!$U$5:$V$105,2)</f>
        <v xml:space="preserve"> سفر تەنیا</v>
      </c>
      <c r="E117" s="65"/>
      <c r="F117" s="36" t="str">
        <f>VLOOKUP(E117,Test!$U$5:$V$105,2)</f>
        <v xml:space="preserve"> سفر تەنیا</v>
      </c>
      <c r="G117" s="36"/>
      <c r="H117" s="36" t="str">
        <f>VLOOKUP(G117,Test!$U$5:$V$105,2)</f>
        <v xml:space="preserve"> سفر تەنیا</v>
      </c>
      <c r="I117" s="66"/>
    </row>
    <row r="118" spans="1:9">
      <c r="A118" s="45">
        <v>24</v>
      </c>
      <c r="B118" s="57"/>
      <c r="C118" s="65"/>
      <c r="D118" s="36" t="str">
        <f>VLOOKUP(C118,Test!$U$5:$V$105,2)</f>
        <v xml:space="preserve"> سفر تەنیا</v>
      </c>
      <c r="E118" s="65"/>
      <c r="F118" s="36" t="str">
        <f>VLOOKUP(E118,Test!$U$5:$V$105,2)</f>
        <v xml:space="preserve"> سفر تەنیا</v>
      </c>
      <c r="G118" s="36"/>
      <c r="H118" s="36" t="str">
        <f>VLOOKUP(G118,Test!$U$5:$V$105,2)</f>
        <v xml:space="preserve"> سفر تەنیا</v>
      </c>
      <c r="I118" s="66"/>
    </row>
    <row r="119" spans="1:9">
      <c r="A119" s="41">
        <v>25</v>
      </c>
      <c r="B119" s="67"/>
      <c r="C119" s="65"/>
      <c r="D119" s="36" t="str">
        <f>VLOOKUP(C119,Test!$U$5:$V$105,2)</f>
        <v xml:space="preserve"> سفر تەنیا</v>
      </c>
      <c r="E119" s="65"/>
      <c r="F119" s="36" t="str">
        <f>VLOOKUP(E119,Test!$U$5:$V$105,2)</f>
        <v xml:space="preserve"> سفر تەنیا</v>
      </c>
      <c r="G119" s="36"/>
      <c r="H119" s="36" t="str">
        <f>VLOOKUP(G119,Test!$U$5:$V$105,2)</f>
        <v xml:space="preserve"> سفر تەنیا</v>
      </c>
      <c r="I119" s="66"/>
    </row>
    <row r="120" spans="1:9">
      <c r="A120" s="45">
        <v>26</v>
      </c>
      <c r="B120" s="67"/>
      <c r="C120" s="65"/>
      <c r="D120" s="36" t="str">
        <f>VLOOKUP(C120,Test!$U$5:$V$105,2)</f>
        <v xml:space="preserve"> سفر تەنیا</v>
      </c>
      <c r="E120" s="65"/>
      <c r="F120" s="36" t="str">
        <f>VLOOKUP(E120,Test!$U$5:$V$105,2)</f>
        <v xml:space="preserve"> سفر تەنیا</v>
      </c>
      <c r="G120" s="36"/>
      <c r="H120" s="36" t="str">
        <f>VLOOKUP(G120,Test!$U$5:$V$105,2)</f>
        <v xml:space="preserve"> سفر تەنیا</v>
      </c>
      <c r="I120" s="66"/>
    </row>
    <row r="121" spans="1:9">
      <c r="A121" s="41">
        <v>27</v>
      </c>
      <c r="B121" s="57"/>
      <c r="C121" s="65"/>
      <c r="D121" s="36" t="str">
        <f>VLOOKUP(C121,Test!$U$5:$V$105,2)</f>
        <v xml:space="preserve"> سفر تەنیا</v>
      </c>
      <c r="E121" s="65"/>
      <c r="F121" s="36" t="str">
        <f>VLOOKUP(E121,Test!$U$5:$V$105,2)</f>
        <v xml:space="preserve"> سفر تەنیا</v>
      </c>
      <c r="G121" s="36"/>
      <c r="H121" s="36" t="str">
        <f>VLOOKUP(G121,Test!$U$5:$V$105,2)</f>
        <v xml:space="preserve"> سفر تەنیا</v>
      </c>
      <c r="I121" s="66"/>
    </row>
    <row r="122" spans="1:9">
      <c r="A122" s="45">
        <v>28</v>
      </c>
      <c r="B122" s="57"/>
      <c r="C122" s="65"/>
      <c r="D122" s="36" t="str">
        <f>VLOOKUP(C122,Test!$U$5:$V$105,2)</f>
        <v xml:space="preserve"> سفر تەنیا</v>
      </c>
      <c r="E122" s="65"/>
      <c r="F122" s="36" t="str">
        <f>VLOOKUP(E122,Test!$U$5:$V$105,2)</f>
        <v xml:space="preserve"> سفر تەنیا</v>
      </c>
      <c r="G122" s="36"/>
      <c r="H122" s="36" t="str">
        <f>VLOOKUP(G122,Test!$U$5:$V$105,2)</f>
        <v xml:space="preserve"> سفر تەنیا</v>
      </c>
      <c r="I122" s="66"/>
    </row>
    <row r="123" spans="1:9">
      <c r="A123" s="41">
        <v>29</v>
      </c>
      <c r="B123" s="57"/>
      <c r="C123" s="65"/>
      <c r="D123" s="36" t="str">
        <f>VLOOKUP(C123,Test!$U$5:$V$105,2)</f>
        <v xml:space="preserve"> سفر تەنیا</v>
      </c>
      <c r="E123" s="65"/>
      <c r="F123" s="36" t="str">
        <f>VLOOKUP(E123,Test!$U$5:$V$105,2)</f>
        <v xml:space="preserve"> سفر تەنیا</v>
      </c>
      <c r="G123" s="36"/>
      <c r="H123" s="36" t="str">
        <f>VLOOKUP(G123,Test!$U$5:$V$105,2)</f>
        <v xml:space="preserve"> سفر تەنیا</v>
      </c>
      <c r="I123" s="66"/>
    </row>
    <row r="124" spans="1:9">
      <c r="A124" s="45">
        <v>30</v>
      </c>
      <c r="B124" s="57"/>
      <c r="C124" s="65"/>
      <c r="D124" s="36" t="str">
        <f>VLOOKUP(C124,Test!$U$5:$V$105,2)</f>
        <v xml:space="preserve"> سفر تەنیا</v>
      </c>
      <c r="E124" s="65"/>
      <c r="F124" s="36" t="str">
        <f>VLOOKUP(E124,Test!$U$5:$V$105,2)</f>
        <v xml:space="preserve"> سفر تەنیا</v>
      </c>
      <c r="G124" s="36"/>
      <c r="H124" s="36" t="str">
        <f>VLOOKUP(G124,Test!$U$5:$V$105,2)</f>
        <v xml:space="preserve"> سفر تەنیا</v>
      </c>
      <c r="I124" s="66"/>
    </row>
    <row r="125" spans="1:9">
      <c r="A125" s="41">
        <v>31</v>
      </c>
      <c r="B125" s="58"/>
      <c r="C125" s="58"/>
      <c r="D125" s="58"/>
      <c r="E125" s="58"/>
      <c r="F125" s="58"/>
      <c r="G125" s="58"/>
      <c r="H125" s="58"/>
      <c r="I125" s="58"/>
    </row>
    <row r="126" spans="1:9">
      <c r="A126" s="45">
        <v>32</v>
      </c>
      <c r="B126" s="58"/>
      <c r="C126" s="58"/>
      <c r="D126" s="58"/>
      <c r="E126" s="58"/>
      <c r="F126" s="58"/>
      <c r="G126" s="58"/>
      <c r="H126" s="58"/>
      <c r="I126" s="58"/>
    </row>
    <row r="127" spans="1:9">
      <c r="A127" s="41">
        <v>33</v>
      </c>
      <c r="B127" s="58"/>
      <c r="C127" s="58"/>
      <c r="D127" s="58"/>
      <c r="E127" s="58"/>
      <c r="F127" s="58"/>
      <c r="G127" s="58"/>
      <c r="H127" s="58"/>
      <c r="I127" s="58"/>
    </row>
    <row r="128" spans="1:9">
      <c r="A128" s="45">
        <v>34</v>
      </c>
      <c r="B128" s="58"/>
      <c r="C128" s="58"/>
      <c r="D128" s="58"/>
      <c r="E128" s="58"/>
      <c r="F128" s="58"/>
      <c r="G128" s="58"/>
      <c r="H128" s="58"/>
      <c r="I128" s="58"/>
    </row>
    <row r="129" spans="1:9">
      <c r="A129" s="41">
        <v>35</v>
      </c>
      <c r="B129" s="58"/>
      <c r="C129" s="58"/>
      <c r="D129" s="58"/>
      <c r="E129" s="58"/>
      <c r="F129" s="58"/>
      <c r="G129" s="58"/>
      <c r="H129" s="58"/>
      <c r="I129" s="58"/>
    </row>
    <row r="130" spans="1:9">
      <c r="A130" s="45">
        <v>36</v>
      </c>
      <c r="B130" s="58"/>
      <c r="C130" s="58"/>
      <c r="D130" s="58"/>
      <c r="E130" s="58"/>
      <c r="F130" s="58"/>
      <c r="G130" s="58"/>
      <c r="H130" s="58"/>
      <c r="I130" s="58"/>
    </row>
    <row r="131" spans="1:9">
      <c r="A131" s="41">
        <v>37</v>
      </c>
      <c r="B131" s="58"/>
      <c r="C131" s="58"/>
      <c r="D131" s="58"/>
      <c r="E131" s="58"/>
      <c r="F131" s="58"/>
      <c r="G131" s="58"/>
      <c r="H131" s="58"/>
      <c r="I131" s="58"/>
    </row>
    <row r="132" spans="1:9">
      <c r="A132" s="45">
        <v>38</v>
      </c>
      <c r="B132" s="58"/>
      <c r="C132" s="58"/>
      <c r="D132" s="58"/>
      <c r="E132" s="58"/>
      <c r="F132" s="58"/>
      <c r="G132" s="58"/>
      <c r="H132" s="58"/>
      <c r="I132" s="58"/>
    </row>
    <row r="133" spans="1:9">
      <c r="A133" s="41">
        <v>39</v>
      </c>
      <c r="B133" s="58"/>
      <c r="C133" s="58"/>
      <c r="D133" s="58"/>
      <c r="E133" s="58"/>
      <c r="F133" s="58"/>
      <c r="G133" s="58"/>
      <c r="H133" s="58"/>
      <c r="I133" s="58"/>
    </row>
    <row r="134" spans="1:9">
      <c r="A134" s="45">
        <v>40</v>
      </c>
      <c r="B134" s="58"/>
      <c r="C134" s="58"/>
      <c r="D134" s="58"/>
      <c r="E134" s="58"/>
      <c r="F134" s="58"/>
      <c r="G134" s="58"/>
      <c r="H134" s="58"/>
      <c r="I134" s="58"/>
    </row>
    <row r="135" spans="1:9">
      <c r="A135" s="41">
        <v>41</v>
      </c>
      <c r="B135" s="58"/>
      <c r="C135" s="58"/>
      <c r="D135" s="58"/>
      <c r="E135" s="58"/>
      <c r="F135" s="58"/>
      <c r="G135" s="58"/>
      <c r="H135" s="58"/>
      <c r="I135" s="58"/>
    </row>
    <row r="136" spans="1:9">
      <c r="A136" s="45">
        <v>42</v>
      </c>
      <c r="B136" s="58"/>
      <c r="C136" s="58"/>
      <c r="D136" s="58"/>
      <c r="E136" s="58"/>
      <c r="F136" s="58"/>
      <c r="G136" s="58"/>
      <c r="H136" s="58"/>
      <c r="I136" s="58"/>
    </row>
    <row r="137" spans="1:9">
      <c r="A137" s="41">
        <v>43</v>
      </c>
      <c r="B137" s="58"/>
      <c r="C137" s="58"/>
      <c r="D137" s="58"/>
      <c r="E137" s="58"/>
      <c r="F137" s="58"/>
      <c r="G137" s="58"/>
      <c r="H137" s="58"/>
      <c r="I137" s="58"/>
    </row>
    <row r="138" spans="1:9">
      <c r="A138" s="45">
        <v>44</v>
      </c>
      <c r="B138" s="58"/>
      <c r="C138" s="58"/>
      <c r="D138" s="58"/>
      <c r="E138" s="58"/>
      <c r="F138" s="58"/>
      <c r="G138" s="58"/>
      <c r="H138" s="58"/>
      <c r="I138" s="58"/>
    </row>
    <row r="139" spans="1:9">
      <c r="A139" s="41">
        <v>45</v>
      </c>
      <c r="B139" s="58"/>
      <c r="C139" s="58"/>
      <c r="D139" s="58"/>
      <c r="E139" s="58"/>
      <c r="F139" s="58"/>
      <c r="G139" s="58"/>
      <c r="H139" s="58"/>
      <c r="I139" s="58"/>
    </row>
    <row r="140" spans="1:9">
      <c r="A140" s="45">
        <v>46</v>
      </c>
      <c r="B140" s="58"/>
      <c r="C140" s="58"/>
      <c r="D140" s="58"/>
      <c r="E140" s="58"/>
      <c r="F140" s="58"/>
      <c r="G140" s="58"/>
      <c r="H140" s="58"/>
      <c r="I140" s="58"/>
    </row>
    <row r="141" spans="1:9">
      <c r="A141" s="41">
        <v>47</v>
      </c>
      <c r="B141" s="58"/>
      <c r="C141" s="58"/>
      <c r="D141" s="58"/>
      <c r="E141" s="58"/>
      <c r="F141" s="58"/>
      <c r="G141" s="58"/>
      <c r="H141" s="58"/>
      <c r="I141" s="58"/>
    </row>
    <row r="142" spans="1:9">
      <c r="A142" s="45">
        <v>48</v>
      </c>
      <c r="B142" s="58"/>
      <c r="C142" s="58"/>
      <c r="D142" s="58"/>
      <c r="E142" s="58"/>
      <c r="F142" s="58"/>
      <c r="G142" s="58"/>
      <c r="H142" s="58"/>
      <c r="I142" s="58"/>
    </row>
    <row r="143" spans="1:9">
      <c r="A143" s="41">
        <v>49</v>
      </c>
      <c r="B143" s="58"/>
      <c r="C143" s="58"/>
      <c r="D143" s="58"/>
      <c r="E143" s="58"/>
      <c r="F143" s="58"/>
      <c r="G143" s="58"/>
      <c r="H143" s="58"/>
      <c r="I143" s="58"/>
    </row>
    <row r="144" spans="1:9">
      <c r="A144" s="45">
        <v>50</v>
      </c>
      <c r="B144" s="58"/>
      <c r="C144" s="58"/>
      <c r="D144" s="58"/>
      <c r="E144" s="58"/>
      <c r="F144" s="58"/>
      <c r="G144" s="58"/>
      <c r="H144" s="58"/>
      <c r="I144" s="58"/>
    </row>
    <row r="145" spans="1:9">
      <c r="A145" s="41">
        <v>51</v>
      </c>
      <c r="B145" s="58"/>
      <c r="C145" s="58"/>
      <c r="D145" s="58"/>
      <c r="E145" s="58"/>
      <c r="F145" s="58"/>
      <c r="G145" s="58"/>
      <c r="H145" s="58"/>
      <c r="I145" s="58"/>
    </row>
    <row r="146" spans="1:9">
      <c r="A146" s="45">
        <v>52</v>
      </c>
      <c r="B146" s="58"/>
      <c r="C146" s="58"/>
      <c r="D146" s="58"/>
      <c r="E146" s="58"/>
      <c r="F146" s="58"/>
      <c r="G146" s="58"/>
      <c r="H146" s="58"/>
      <c r="I146" s="58"/>
    </row>
    <row r="147" spans="1:9">
      <c r="A147" s="41">
        <v>53</v>
      </c>
      <c r="B147" s="58"/>
      <c r="C147" s="58"/>
      <c r="D147" s="58"/>
      <c r="E147" s="58"/>
      <c r="F147" s="58"/>
      <c r="G147" s="58"/>
      <c r="H147" s="58"/>
      <c r="I147" s="58"/>
    </row>
    <row r="148" spans="1:9">
      <c r="A148" s="45">
        <v>54</v>
      </c>
      <c r="B148" s="58"/>
      <c r="C148" s="58"/>
      <c r="D148" s="58"/>
      <c r="E148" s="58"/>
      <c r="F148" s="58"/>
      <c r="G148" s="58"/>
      <c r="H148" s="58"/>
      <c r="I148" s="58"/>
    </row>
    <row r="149" spans="1:9">
      <c r="A149" s="41">
        <v>55</v>
      </c>
      <c r="B149" s="58"/>
      <c r="C149" s="58"/>
      <c r="D149" s="58"/>
      <c r="E149" s="58"/>
      <c r="F149" s="58"/>
      <c r="G149" s="58"/>
      <c r="H149" s="58"/>
      <c r="I149" s="58"/>
    </row>
    <row r="150" spans="1:9">
      <c r="A150" s="45">
        <v>56</v>
      </c>
      <c r="B150" s="58"/>
      <c r="C150" s="58"/>
      <c r="D150" s="58"/>
      <c r="E150" s="58"/>
      <c r="F150" s="58"/>
      <c r="G150" s="58"/>
      <c r="H150" s="58"/>
      <c r="I150" s="58"/>
    </row>
    <row r="151" spans="1:9">
      <c r="A151" s="41">
        <v>57</v>
      </c>
      <c r="B151" s="58"/>
      <c r="C151" s="58"/>
      <c r="D151" s="58"/>
      <c r="E151" s="58"/>
      <c r="F151" s="58"/>
      <c r="G151" s="58"/>
      <c r="H151" s="58"/>
      <c r="I151" s="58"/>
    </row>
    <row r="152" spans="1:9">
      <c r="A152" s="45">
        <v>58</v>
      </c>
      <c r="B152" s="58"/>
      <c r="C152" s="58"/>
      <c r="D152" s="58"/>
      <c r="E152" s="58"/>
      <c r="F152" s="58"/>
      <c r="G152" s="58"/>
      <c r="H152" s="58"/>
      <c r="I152" s="58"/>
    </row>
    <row r="153" spans="1:9">
      <c r="A153" s="41">
        <v>59</v>
      </c>
      <c r="B153" s="58"/>
      <c r="C153" s="58"/>
      <c r="D153" s="58"/>
      <c r="E153" s="58"/>
      <c r="F153" s="58"/>
      <c r="G153" s="58"/>
      <c r="H153" s="58"/>
      <c r="I153" s="58"/>
    </row>
    <row r="154" spans="1:9">
      <c r="A154" s="45">
        <v>60</v>
      </c>
      <c r="B154" s="58"/>
      <c r="C154" s="58"/>
      <c r="D154" s="58"/>
      <c r="E154" s="58"/>
      <c r="F154" s="58"/>
      <c r="G154" s="58"/>
      <c r="H154" s="58"/>
      <c r="I154" s="58"/>
    </row>
    <row r="155" spans="1:9">
      <c r="A155" s="41">
        <v>61</v>
      </c>
      <c r="B155" s="58"/>
      <c r="C155" s="58"/>
      <c r="D155" s="58"/>
      <c r="E155" s="58"/>
      <c r="F155" s="58"/>
      <c r="G155" s="58"/>
      <c r="H155" s="58"/>
      <c r="I155" s="58"/>
    </row>
    <row r="156" spans="1:9">
      <c r="A156" s="45">
        <v>62</v>
      </c>
      <c r="B156" s="58"/>
      <c r="C156" s="58"/>
      <c r="D156" s="58"/>
      <c r="E156" s="58"/>
      <c r="F156" s="58"/>
      <c r="G156" s="58"/>
      <c r="H156" s="58"/>
      <c r="I156" s="58"/>
    </row>
    <row r="157" spans="1:9">
      <c r="A157" s="41">
        <v>63</v>
      </c>
      <c r="B157" s="58"/>
      <c r="C157" s="58"/>
      <c r="D157" s="58"/>
      <c r="E157" s="58"/>
      <c r="F157" s="58"/>
      <c r="G157" s="58"/>
      <c r="H157" s="58"/>
      <c r="I157" s="58"/>
    </row>
    <row r="158" spans="1:9">
      <c r="A158" s="45">
        <v>64</v>
      </c>
      <c r="B158" s="58"/>
      <c r="C158" s="58"/>
      <c r="D158" s="58"/>
      <c r="E158" s="58"/>
      <c r="F158" s="58"/>
      <c r="G158" s="58"/>
      <c r="H158" s="58"/>
      <c r="I158" s="58"/>
    </row>
    <row r="159" spans="1:9">
      <c r="A159" s="41">
        <v>65</v>
      </c>
      <c r="B159" s="58"/>
      <c r="C159" s="58"/>
      <c r="D159" s="58"/>
      <c r="E159" s="58"/>
      <c r="F159" s="58"/>
      <c r="G159" s="58"/>
      <c r="H159" s="58"/>
      <c r="I159" s="58"/>
    </row>
    <row r="160" spans="1:9">
      <c r="A160" s="45">
        <v>66</v>
      </c>
      <c r="B160" s="58"/>
      <c r="C160" s="58"/>
      <c r="D160" s="58"/>
      <c r="E160" s="58"/>
      <c r="F160" s="58"/>
      <c r="G160" s="58"/>
      <c r="H160" s="58"/>
      <c r="I160" s="58"/>
    </row>
    <row r="161" spans="1:9">
      <c r="A161" s="41">
        <v>67</v>
      </c>
      <c r="B161" s="58"/>
      <c r="C161" s="58"/>
      <c r="D161" s="58"/>
      <c r="E161" s="58"/>
      <c r="F161" s="58"/>
      <c r="G161" s="58"/>
      <c r="H161" s="58"/>
      <c r="I161" s="58"/>
    </row>
    <row r="162" spans="1:9">
      <c r="A162" s="45">
        <v>68</v>
      </c>
      <c r="B162" s="58"/>
      <c r="C162" s="58"/>
      <c r="D162" s="58"/>
      <c r="E162" s="58"/>
      <c r="F162" s="58"/>
      <c r="G162" s="58"/>
      <c r="H162" s="58"/>
      <c r="I162" s="58"/>
    </row>
    <row r="163" spans="1:9">
      <c r="A163" s="41">
        <v>69</v>
      </c>
      <c r="B163" s="58"/>
      <c r="C163" s="58"/>
      <c r="D163" s="58"/>
      <c r="E163" s="58"/>
      <c r="F163" s="58"/>
      <c r="G163" s="58"/>
      <c r="H163" s="58"/>
      <c r="I163" s="58"/>
    </row>
    <row r="164" spans="1:9">
      <c r="A164" s="45">
        <v>70</v>
      </c>
      <c r="B164" s="58"/>
      <c r="C164" s="58"/>
      <c r="D164" s="58"/>
      <c r="E164" s="58"/>
      <c r="F164" s="58"/>
      <c r="G164" s="58"/>
      <c r="H164" s="58"/>
      <c r="I164" s="58"/>
    </row>
    <row r="165" spans="1:9">
      <c r="A165" s="41">
        <v>71</v>
      </c>
      <c r="B165" s="58"/>
      <c r="C165" s="58"/>
      <c r="D165" s="58"/>
      <c r="E165" s="58"/>
      <c r="F165" s="58"/>
      <c r="G165" s="58"/>
      <c r="H165" s="58"/>
      <c r="I165" s="58"/>
    </row>
    <row r="166" spans="1:9">
      <c r="A166" s="45">
        <v>72</v>
      </c>
      <c r="B166" s="58"/>
      <c r="C166" s="58"/>
      <c r="D166" s="58"/>
      <c r="E166" s="58"/>
      <c r="F166" s="58"/>
      <c r="G166" s="58"/>
      <c r="H166" s="58"/>
      <c r="I166" s="58"/>
    </row>
    <row r="167" spans="1:9">
      <c r="A167" s="41">
        <v>73</v>
      </c>
      <c r="B167" s="58"/>
      <c r="C167" s="58"/>
      <c r="D167" s="58"/>
      <c r="E167" s="58"/>
      <c r="F167" s="58"/>
      <c r="G167" s="58"/>
      <c r="H167" s="58"/>
      <c r="I167" s="58"/>
    </row>
    <row r="168" spans="1:9">
      <c r="A168" s="45">
        <v>74</v>
      </c>
      <c r="B168" s="58"/>
      <c r="C168" s="58"/>
      <c r="D168" s="58"/>
      <c r="E168" s="58"/>
      <c r="F168" s="58"/>
      <c r="G168" s="58"/>
      <c r="H168" s="58"/>
      <c r="I168" s="58"/>
    </row>
    <row r="169" spans="1:9">
      <c r="A169" s="41">
        <v>75</v>
      </c>
      <c r="B169" s="58"/>
      <c r="C169" s="58"/>
      <c r="D169" s="58"/>
      <c r="E169" s="58"/>
      <c r="F169" s="58"/>
      <c r="G169" s="58"/>
      <c r="H169" s="58"/>
      <c r="I169" s="58"/>
    </row>
    <row r="170" spans="1:9">
      <c r="A170" s="45">
        <v>76</v>
      </c>
      <c r="B170" s="58"/>
      <c r="C170" s="58"/>
      <c r="D170" s="58"/>
      <c r="E170" s="58"/>
      <c r="F170" s="58"/>
      <c r="G170" s="58"/>
      <c r="H170" s="58"/>
      <c r="I170" s="58"/>
    </row>
    <row r="171" spans="1:9">
      <c r="A171" s="41">
        <v>77</v>
      </c>
      <c r="B171" s="58"/>
      <c r="C171" s="58"/>
      <c r="D171" s="58"/>
      <c r="E171" s="58"/>
      <c r="F171" s="58"/>
      <c r="G171" s="58"/>
      <c r="H171" s="58"/>
      <c r="I171" s="58"/>
    </row>
    <row r="172" spans="1:9">
      <c r="A172" s="45">
        <v>78</v>
      </c>
      <c r="B172" s="58"/>
      <c r="C172" s="58"/>
      <c r="D172" s="58"/>
      <c r="E172" s="58"/>
      <c r="F172" s="58"/>
      <c r="G172" s="58"/>
      <c r="H172" s="58"/>
      <c r="I172" s="58"/>
    </row>
    <row r="173" spans="1:9">
      <c r="A173" s="41">
        <v>79</v>
      </c>
      <c r="B173" s="58"/>
      <c r="C173" s="58"/>
      <c r="D173" s="58"/>
      <c r="E173" s="58"/>
      <c r="F173" s="58"/>
      <c r="G173" s="58"/>
      <c r="H173" s="58"/>
      <c r="I173" s="58"/>
    </row>
    <row r="174" spans="1:9">
      <c r="A174" s="45">
        <v>80</v>
      </c>
      <c r="B174" s="58"/>
      <c r="C174" s="58"/>
      <c r="D174" s="58"/>
      <c r="E174" s="58"/>
      <c r="F174" s="58"/>
      <c r="G174" s="58"/>
      <c r="H174" s="58"/>
      <c r="I174" s="58"/>
    </row>
    <row r="175" spans="1:9">
      <c r="A175" s="41">
        <v>81</v>
      </c>
      <c r="B175" s="58"/>
      <c r="C175" s="58"/>
      <c r="D175" s="58"/>
      <c r="E175" s="58"/>
      <c r="F175" s="58"/>
      <c r="G175" s="58"/>
      <c r="H175" s="58"/>
      <c r="I175" s="58"/>
    </row>
    <row r="176" spans="1:9">
      <c r="A176" s="45">
        <v>82</v>
      </c>
      <c r="B176" s="58"/>
      <c r="C176" s="58"/>
      <c r="D176" s="58"/>
      <c r="E176" s="58"/>
      <c r="F176" s="58"/>
      <c r="G176" s="58"/>
      <c r="H176" s="58"/>
      <c r="I176" s="58"/>
    </row>
    <row r="177" spans="1:9">
      <c r="A177" s="45">
        <v>83</v>
      </c>
      <c r="B177" s="58"/>
      <c r="C177" s="58"/>
      <c r="D177" s="58"/>
      <c r="E177" s="58"/>
      <c r="F177" s="58"/>
      <c r="G177" s="58"/>
      <c r="H177" s="58"/>
      <c r="I177" s="58"/>
    </row>
    <row r="178" spans="1:9">
      <c r="A178" s="45">
        <v>84</v>
      </c>
      <c r="B178" s="58"/>
      <c r="C178" s="58"/>
      <c r="D178" s="58"/>
      <c r="E178" s="58"/>
      <c r="F178" s="58"/>
      <c r="G178" s="58"/>
      <c r="H178" s="58"/>
      <c r="I178" s="58"/>
    </row>
    <row r="179" spans="1:9">
      <c r="A179" s="41">
        <v>85</v>
      </c>
      <c r="B179" s="58"/>
      <c r="C179" s="58"/>
      <c r="D179" s="58"/>
      <c r="E179" s="58"/>
      <c r="F179" s="58"/>
      <c r="G179" s="58"/>
      <c r="H179" s="58"/>
      <c r="I179" s="58"/>
    </row>
    <row r="180" spans="1:9">
      <c r="A180" s="41">
        <v>86</v>
      </c>
      <c r="B180" s="58"/>
      <c r="C180" s="58"/>
      <c r="D180" s="58"/>
      <c r="E180" s="58"/>
      <c r="F180" s="58"/>
      <c r="G180" s="58"/>
      <c r="H180" s="58"/>
      <c r="I180" s="58"/>
    </row>
    <row r="181" spans="1:9">
      <c r="A181" s="64">
        <v>87</v>
      </c>
      <c r="B181" s="58"/>
      <c r="C181" s="58"/>
      <c r="D181" s="58"/>
      <c r="E181" s="58"/>
      <c r="F181" s="58"/>
      <c r="G181" s="58"/>
      <c r="H181" s="58"/>
      <c r="I181" s="58"/>
    </row>
    <row r="182" spans="1:9">
      <c r="A182" s="64">
        <v>88</v>
      </c>
      <c r="B182" s="58"/>
      <c r="C182" s="58"/>
      <c r="D182" s="58"/>
      <c r="E182" s="58"/>
      <c r="F182" s="58"/>
      <c r="G182" s="58"/>
      <c r="H182" s="58"/>
      <c r="I182" s="58"/>
    </row>
    <row r="183" spans="1:9">
      <c r="A183" s="41"/>
    </row>
    <row r="184" spans="1:9">
      <c r="A184" s="45"/>
    </row>
    <row r="185" spans="1:9">
      <c r="A185" s="41"/>
    </row>
    <row r="186" spans="1:9">
      <c r="A186" s="45"/>
    </row>
    <row r="187" spans="1:9">
      <c r="A187" s="41"/>
    </row>
    <row r="188" spans="1:9">
      <c r="A188" s="45"/>
    </row>
    <row r="189" spans="1:9">
      <c r="A189" s="41"/>
    </row>
    <row r="190" spans="1:9">
      <c r="A190" s="45"/>
    </row>
    <row r="191" spans="1:9">
      <c r="A191" s="41"/>
    </row>
    <row r="192" spans="1:9">
      <c r="A192" s="45"/>
    </row>
    <row r="193" spans="1:1">
      <c r="A193" s="41"/>
    </row>
    <row r="194" spans="1:1">
      <c r="A194" s="45"/>
    </row>
    <row r="195" spans="1:1">
      <c r="A195" s="41"/>
    </row>
    <row r="196" spans="1:1">
      <c r="A196" s="45"/>
    </row>
    <row r="197" spans="1:1">
      <c r="A197" s="41"/>
    </row>
    <row r="198" spans="1:1">
      <c r="A198" s="45"/>
    </row>
    <row r="199" spans="1:1">
      <c r="A199" s="41"/>
    </row>
  </sheetData>
  <sortState xmlns:xlrd2="http://schemas.microsoft.com/office/spreadsheetml/2017/richdata2" ref="A92:R183">
    <sortCondition ref="B92:B183"/>
  </sortState>
  <mergeCells count="14">
    <mergeCell ref="I4:I6"/>
    <mergeCell ref="E5:F5"/>
    <mergeCell ref="G5:H5"/>
    <mergeCell ref="A1:B1"/>
    <mergeCell ref="C1:G1"/>
    <mergeCell ref="I1:I2"/>
    <mergeCell ref="A2:B2"/>
    <mergeCell ref="C2:G2"/>
    <mergeCell ref="E3:F3"/>
    <mergeCell ref="A4:A6"/>
    <mergeCell ref="B4:B6"/>
    <mergeCell ref="C4:D5"/>
    <mergeCell ref="E4:F4"/>
    <mergeCell ref="G4:H4"/>
  </mergeCells>
  <conditionalFormatting sqref="A1:C2 H1:XFD3 G4 I4:XFD4 A5:XFD6 P7:XFD86 P87:T87 V87:XFD87 P88:XFD91">
    <cfRule type="cellIs" dxfId="18" priority="13" operator="equal">
      <formula>"بەبریار"</formula>
    </cfRule>
    <cfRule type="cellIs" dxfId="17" priority="14" operator="equal">
      <formula>"fail"</formula>
    </cfRule>
  </conditionalFormatting>
  <conditionalFormatting sqref="A3:E4">
    <cfRule type="cellIs" dxfId="16" priority="5" operator="equal">
      <formula>"بەبریار"</formula>
    </cfRule>
    <cfRule type="cellIs" dxfId="15" priority="6" operator="equal">
      <formula>"fail"</formula>
    </cfRule>
  </conditionalFormatting>
  <conditionalFormatting sqref="A7:O91">
    <cfRule type="cellIs" dxfId="14" priority="3" operator="equal">
      <formula>"بەبریار"</formula>
    </cfRule>
    <cfRule type="cellIs" dxfId="13" priority="4" operator="equal">
      <formula>"fail"</formula>
    </cfRule>
  </conditionalFormatting>
  <conditionalFormatting sqref="A92:XFD1048576">
    <cfRule type="cellIs" dxfId="12" priority="1" operator="equal">
      <formula>"بەبریار"</formula>
    </cfRule>
    <cfRule type="cellIs" dxfId="11" priority="2" operator="equal">
      <formula>"fail"</formula>
    </cfRule>
  </conditionalFormatting>
  <conditionalFormatting sqref="C7:C121">
    <cfRule type="cellIs" dxfId="10" priority="18" stopIfTrue="1" operator="greaterThan">
      <formula>40</formula>
    </cfRule>
  </conditionalFormatting>
  <conditionalFormatting sqref="C7:I121">
    <cfRule type="cellIs" dxfId="9" priority="12" operator="equal">
      <formula>"سفر تەنیا"</formula>
    </cfRule>
  </conditionalFormatting>
  <conditionalFormatting sqref="D1:D1048576">
    <cfRule type="cellIs" dxfId="8" priority="8" operator="equal">
      <formula>" سفر تەنیا"</formula>
    </cfRule>
    <cfRule type="cellIs" dxfId="7" priority="9" operator="equal">
      <formula>"سفر تەنیا"</formula>
    </cfRule>
    <cfRule type="cellIs" dxfId="6" priority="10" operator="equal">
      <formula>"سفر تەنیا"</formula>
    </cfRule>
    <cfRule type="cellIs" dxfId="5" priority="11" operator="equal">
      <formula>"سفر تەنیا"</formula>
    </cfRule>
  </conditionalFormatting>
  <conditionalFormatting sqref="D7:D121 F7:F121 H7:H121">
    <cfRule type="cellIs" dxfId="4" priority="16" stopIfTrue="1" operator="equal">
      <formula>"سفر تةنها"</formula>
    </cfRule>
  </conditionalFormatting>
  <conditionalFormatting sqref="E7:E121">
    <cfRule type="cellIs" dxfId="3" priority="19" stopIfTrue="1" operator="greaterThan">
      <formula>60</formula>
    </cfRule>
  </conditionalFormatting>
  <conditionalFormatting sqref="F1:F1048576 H1:H1048576">
    <cfRule type="cellIs" dxfId="2" priority="7" operator="equal">
      <formula>" سفر تەنیا"</formula>
    </cfRule>
  </conditionalFormatting>
  <conditionalFormatting sqref="G7:G121">
    <cfRule type="cellIs" dxfId="1" priority="17" stopIfTrue="1" operator="equal">
      <formula>0</formula>
    </cfRule>
  </conditionalFormatting>
  <conditionalFormatting sqref="I7:I121">
    <cfRule type="cellIs" dxfId="0" priority="15" operator="equal">
      <formula>0</formula>
    </cfRule>
  </conditionalFormatting>
  <pageMargins left="0" right="0.78740157480314998" top="0.39370078740157499" bottom="0.59055118110236204" header="0.511811023622047" footer="0.196850393700787"/>
  <pageSetup paperSize="9" scale="92" orientation="portrait" r:id="rId1"/>
  <headerFooter alignWithMargins="0"/>
  <rowBreaks count="1" manualBreakCount="1">
    <brk id="3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name</vt:lpstr>
      <vt:lpstr>Test</vt:lpstr>
      <vt:lpstr>3</vt:lpstr>
      <vt:lpstr>'3'!Print_Area</vt:lpstr>
      <vt:lpstr>'3'!Print_Titles</vt:lpstr>
    </vt:vector>
  </TitlesOfParts>
  <Company>Mathematics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 Mark Records for Students</dc:title>
  <dc:subject>By: Kasim Fawzy Ahmed</dc:subject>
  <dc:creator>College of Education / Scintific Departments</dc:creator>
  <dc:description>Mob:0750-4493443                                                Email:kasimfa@yahoo.com</dc:description>
  <cp:lastModifiedBy>srwa hussein</cp:lastModifiedBy>
  <cp:lastPrinted>2023-12-03T19:52:34Z</cp:lastPrinted>
  <dcterms:created xsi:type="dcterms:W3CDTF">2030-11-12T09:25:46Z</dcterms:created>
  <dcterms:modified xsi:type="dcterms:W3CDTF">2024-12-08T20:02:38Z</dcterms:modified>
</cp:coreProperties>
</file>