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4240" windowHeight="13140" tabRatio="921" activeTab="14"/>
  </bookViews>
  <sheets>
    <sheet name="name" sheetId="10" r:id="rId1"/>
    <sheet name="Test" sheetId="11" r:id="rId2"/>
    <sheet name="Prog" sheetId="49" r:id="rId3"/>
    <sheet name="Prog-C." sheetId="48" r:id="rId4"/>
    <sheet name="IT" sheetId="50" r:id="rId5"/>
    <sheet name="IT-Com." sheetId="51" r:id="rId6"/>
    <sheet name="Logic" sheetId="52" r:id="rId7"/>
    <sheet name="Logic-Com." sheetId="53" r:id="rId8"/>
    <sheet name="Math" sheetId="54" r:id="rId9"/>
    <sheet name="Math-Com." sheetId="55" r:id="rId10"/>
    <sheet name="Dis" sheetId="56" r:id="rId11"/>
    <sheet name="Dis-Com." sheetId="57" r:id="rId12"/>
    <sheet name="Eng." sheetId="58" r:id="rId13"/>
    <sheet name="Eng.-Com." sheetId="59" r:id="rId14"/>
    <sheet name="Debate" sheetId="60" r:id="rId15"/>
    <sheet name="Debate-Com." sheetId="61" r:id="rId16"/>
  </sheets>
  <definedNames>
    <definedName name="_xlnm._FilterDatabase" localSheetId="1" hidden="1">Test!$A$2:$S$11</definedName>
    <definedName name="_xlnm.Print_Area" localSheetId="14">Debate!$A$1:$E$50</definedName>
    <definedName name="_xlnm.Print_Area" localSheetId="15">'Debate-Com.'!$A$1:$E$50</definedName>
    <definedName name="_xlnm.Print_Area" localSheetId="10">Dis!$A$1:$E$50</definedName>
    <definedName name="_xlnm.Print_Area" localSheetId="11">'Dis-Com.'!$A$1:$E$50</definedName>
    <definedName name="_xlnm.Print_Area" localSheetId="12">Eng.!$A$1:$E$50</definedName>
    <definedName name="_xlnm.Print_Area" localSheetId="13">'Eng.-Com.'!$A$1:$E$50</definedName>
    <definedName name="_xlnm.Print_Area" localSheetId="4">IT!$A$1:$E$50</definedName>
    <definedName name="_xlnm.Print_Area" localSheetId="5">'IT-Com.'!$A$1:$E$50</definedName>
    <definedName name="_xlnm.Print_Area" localSheetId="6">Logic!$A$1:$E$50</definedName>
    <definedName name="_xlnm.Print_Area" localSheetId="7">'Logic-Com.'!$A$1:$E$50</definedName>
    <definedName name="_xlnm.Print_Area" localSheetId="8">Math!$A$1:$E$50</definedName>
    <definedName name="_xlnm.Print_Area" localSheetId="9">'Math-Com.'!$A$1:$E$50</definedName>
    <definedName name="_xlnm.Print_Area" localSheetId="2">Prog!$A$1:$E$50</definedName>
    <definedName name="_xlnm.Print_Area" localSheetId="3">'Prog-C.'!$A$1:$E$50</definedName>
    <definedName name="_xlnm.Print_Titles" localSheetId="14">Debate!$1:$6</definedName>
    <definedName name="_xlnm.Print_Titles" localSheetId="15">'Debate-Com.'!$1:$6</definedName>
    <definedName name="_xlnm.Print_Titles" localSheetId="10">Dis!$1:$6</definedName>
    <definedName name="_xlnm.Print_Titles" localSheetId="11">'Dis-Com.'!$1:$6</definedName>
    <definedName name="_xlnm.Print_Titles" localSheetId="12">Eng.!$1:$6</definedName>
    <definedName name="_xlnm.Print_Titles" localSheetId="13">'Eng.-Com.'!$1:$6</definedName>
    <definedName name="_xlnm.Print_Titles" localSheetId="4">IT!$1:$6</definedName>
    <definedName name="_xlnm.Print_Titles" localSheetId="5">'IT-Com.'!$1:$6</definedName>
    <definedName name="_xlnm.Print_Titles" localSheetId="6">Logic!$1:$6</definedName>
    <definedName name="_xlnm.Print_Titles" localSheetId="7">'Logic-Com.'!$1:$6</definedName>
    <definedName name="_xlnm.Print_Titles" localSheetId="8">Math!$1:$6</definedName>
    <definedName name="_xlnm.Print_Titles" localSheetId="9">'Math-Com.'!$1:$6</definedName>
    <definedName name="_xlnm.Print_Titles" localSheetId="2">Prog!$1:$6</definedName>
    <definedName name="_xlnm.Print_Titles" localSheetId="3">'Prog-C.'!$1:$6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61" l="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8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8" i="59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8" i="58"/>
  <c r="E9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8" i="57"/>
  <c r="E9" i="57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8" i="56"/>
  <c r="E9" i="56"/>
  <c r="E10" i="56"/>
  <c r="E11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8" i="55"/>
  <c r="E9" i="55"/>
  <c r="E10" i="55"/>
  <c r="E11" i="55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8" i="54"/>
  <c r="E9" i="54"/>
  <c r="E10" i="54"/>
  <c r="E11" i="54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49" i="53"/>
  <c r="E50" i="53"/>
  <c r="E8" i="52"/>
  <c r="E9" i="52"/>
  <c r="E10" i="52"/>
  <c r="E11" i="52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50" i="51"/>
  <c r="E8" i="50"/>
  <c r="E9" i="50"/>
  <c r="E10" i="50"/>
  <c r="E11" i="50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8" i="49"/>
  <c r="E9" i="49"/>
  <c r="E10" i="49"/>
  <c r="E11" i="49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39" i="49"/>
  <c r="E40" i="49"/>
  <c r="E41" i="49"/>
  <c r="E42" i="49"/>
  <c r="E43" i="49"/>
  <c r="E44" i="49"/>
  <c r="E45" i="49"/>
  <c r="E46" i="49"/>
  <c r="E47" i="49"/>
  <c r="E48" i="49"/>
  <c r="E49" i="49"/>
  <c r="E50" i="49"/>
  <c r="E7" i="61"/>
  <c r="E7" i="60"/>
  <c r="E1" i="60"/>
  <c r="E1" i="61"/>
  <c r="D50" i="61"/>
  <c r="B50" i="61"/>
  <c r="D49" i="61"/>
  <c r="B49" i="61"/>
  <c r="D48" i="61"/>
  <c r="B48" i="61"/>
  <c r="D47" i="61"/>
  <c r="B47" i="61"/>
  <c r="D46" i="61"/>
  <c r="B46" i="61"/>
  <c r="D45" i="61"/>
  <c r="B45" i="61"/>
  <c r="D44" i="61"/>
  <c r="B44" i="61"/>
  <c r="D43" i="61"/>
  <c r="B43" i="61"/>
  <c r="D42" i="61"/>
  <c r="B42" i="61"/>
  <c r="D41" i="61"/>
  <c r="B41" i="61"/>
  <c r="D40" i="61"/>
  <c r="B40" i="61"/>
  <c r="D39" i="61"/>
  <c r="B39" i="61"/>
  <c r="D38" i="61"/>
  <c r="B38" i="61"/>
  <c r="D37" i="61"/>
  <c r="B37" i="61"/>
  <c r="D36" i="61"/>
  <c r="B36" i="61"/>
  <c r="D35" i="61"/>
  <c r="B35" i="61"/>
  <c r="D34" i="61"/>
  <c r="B34" i="61"/>
  <c r="D33" i="61"/>
  <c r="B33" i="61"/>
  <c r="D32" i="61"/>
  <c r="B32" i="61"/>
  <c r="D31" i="61"/>
  <c r="B31" i="61"/>
  <c r="D30" i="61"/>
  <c r="B30" i="61"/>
  <c r="D29" i="61"/>
  <c r="B29" i="61"/>
  <c r="D28" i="61"/>
  <c r="B28" i="61"/>
  <c r="D27" i="61"/>
  <c r="B27" i="61"/>
  <c r="D26" i="61"/>
  <c r="B26" i="61"/>
  <c r="D25" i="61"/>
  <c r="B25" i="61"/>
  <c r="D24" i="61"/>
  <c r="B24" i="61"/>
  <c r="D23" i="61"/>
  <c r="B23" i="61"/>
  <c r="D22" i="61"/>
  <c r="B22" i="61"/>
  <c r="D21" i="61"/>
  <c r="B21" i="61"/>
  <c r="D20" i="61"/>
  <c r="B20" i="61"/>
  <c r="D19" i="61"/>
  <c r="B19" i="61"/>
  <c r="D18" i="61"/>
  <c r="B18" i="61"/>
  <c r="D17" i="61"/>
  <c r="B17" i="61"/>
  <c r="D16" i="61"/>
  <c r="B16" i="61"/>
  <c r="D15" i="61"/>
  <c r="B15" i="61"/>
  <c r="D14" i="61"/>
  <c r="B14" i="61"/>
  <c r="D13" i="61"/>
  <c r="B13" i="61"/>
  <c r="D12" i="61"/>
  <c r="B12" i="61"/>
  <c r="D11" i="61"/>
  <c r="B11" i="61"/>
  <c r="D10" i="61"/>
  <c r="B10" i="61"/>
  <c r="D9" i="61"/>
  <c r="B9" i="61"/>
  <c r="D8" i="61"/>
  <c r="B8" i="61"/>
  <c r="D7" i="61"/>
  <c r="B7" i="61"/>
  <c r="C4" i="61"/>
  <c r="A4" i="61"/>
  <c r="E3" i="61"/>
  <c r="A3" i="61"/>
  <c r="D50" i="60"/>
  <c r="B50" i="60"/>
  <c r="D49" i="60"/>
  <c r="B49" i="60"/>
  <c r="D48" i="60"/>
  <c r="B48" i="60"/>
  <c r="D47" i="60"/>
  <c r="B47" i="60"/>
  <c r="D46" i="60"/>
  <c r="B46" i="60"/>
  <c r="D45" i="60"/>
  <c r="B45" i="60"/>
  <c r="D44" i="60"/>
  <c r="B44" i="60"/>
  <c r="D43" i="60"/>
  <c r="B43" i="60"/>
  <c r="D42" i="60"/>
  <c r="B42" i="60"/>
  <c r="D41" i="60"/>
  <c r="B41" i="60"/>
  <c r="D40" i="60"/>
  <c r="B40" i="60"/>
  <c r="D39" i="60"/>
  <c r="B39" i="60"/>
  <c r="D38" i="60"/>
  <c r="B38" i="60"/>
  <c r="D37" i="60"/>
  <c r="B37" i="60"/>
  <c r="D36" i="60"/>
  <c r="B36" i="60"/>
  <c r="D35" i="60"/>
  <c r="B35" i="60"/>
  <c r="D34" i="60"/>
  <c r="B34" i="60"/>
  <c r="D33" i="60"/>
  <c r="B33" i="60"/>
  <c r="D32" i="60"/>
  <c r="B32" i="60"/>
  <c r="D31" i="60"/>
  <c r="B31" i="60"/>
  <c r="D30" i="60"/>
  <c r="B30" i="60"/>
  <c r="D29" i="60"/>
  <c r="B29" i="60"/>
  <c r="D28" i="60"/>
  <c r="B28" i="60"/>
  <c r="D27" i="60"/>
  <c r="B27" i="60"/>
  <c r="D26" i="60"/>
  <c r="B26" i="60"/>
  <c r="D25" i="60"/>
  <c r="B25" i="60"/>
  <c r="D24" i="60"/>
  <c r="B24" i="60"/>
  <c r="D23" i="60"/>
  <c r="B23" i="60"/>
  <c r="D22" i="60"/>
  <c r="B22" i="60"/>
  <c r="D21" i="60"/>
  <c r="B21" i="60"/>
  <c r="D20" i="60"/>
  <c r="B20" i="60"/>
  <c r="D19" i="60"/>
  <c r="B19" i="60"/>
  <c r="D18" i="60"/>
  <c r="B18" i="60"/>
  <c r="D17" i="60"/>
  <c r="B17" i="60"/>
  <c r="D16" i="60"/>
  <c r="B16" i="60"/>
  <c r="D15" i="60"/>
  <c r="B15" i="60"/>
  <c r="D14" i="60"/>
  <c r="B14" i="60"/>
  <c r="D13" i="60"/>
  <c r="B13" i="60"/>
  <c r="D12" i="60"/>
  <c r="B12" i="60"/>
  <c r="D11" i="60"/>
  <c r="B11" i="60"/>
  <c r="D10" i="60"/>
  <c r="B10" i="60"/>
  <c r="D9" i="60"/>
  <c r="B9" i="60"/>
  <c r="D8" i="60"/>
  <c r="B8" i="60"/>
  <c r="D7" i="60"/>
  <c r="B7" i="60"/>
  <c r="C4" i="60"/>
  <c r="A4" i="60"/>
  <c r="E3" i="60"/>
  <c r="A3" i="60"/>
  <c r="E3" i="50"/>
  <c r="E3" i="51"/>
  <c r="E3" i="52"/>
  <c r="E3" i="53"/>
  <c r="E3" i="54"/>
  <c r="E3" i="55"/>
  <c r="E3" i="56"/>
  <c r="E3" i="57"/>
  <c r="E3" i="58"/>
  <c r="E3" i="59"/>
  <c r="B7" i="54"/>
  <c r="B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E7" i="59"/>
  <c r="E7" i="58"/>
  <c r="E7" i="57"/>
  <c r="E7" i="56"/>
  <c r="E7" i="55"/>
  <c r="E7" i="54"/>
  <c r="E7" i="53"/>
  <c r="E7" i="52"/>
  <c r="E7" i="51"/>
  <c r="E7" i="50"/>
  <c r="E7" i="48"/>
  <c r="E7" i="49"/>
  <c r="E1" i="59"/>
  <c r="E1" i="58"/>
  <c r="E1" i="57"/>
  <c r="E1" i="56"/>
  <c r="D50" i="59"/>
  <c r="B50" i="59"/>
  <c r="D49" i="59"/>
  <c r="B49" i="59"/>
  <c r="D48" i="59"/>
  <c r="B48" i="59"/>
  <c r="D47" i="59"/>
  <c r="B47" i="59"/>
  <c r="D46" i="59"/>
  <c r="B46" i="59"/>
  <c r="D45" i="59"/>
  <c r="B45" i="59"/>
  <c r="D44" i="59"/>
  <c r="B44" i="59"/>
  <c r="D43" i="59"/>
  <c r="B43" i="59"/>
  <c r="D42" i="59"/>
  <c r="B42" i="59"/>
  <c r="D41" i="59"/>
  <c r="B41" i="59"/>
  <c r="D40" i="59"/>
  <c r="B40" i="59"/>
  <c r="D39" i="59"/>
  <c r="B39" i="59"/>
  <c r="D38" i="59"/>
  <c r="B38" i="59"/>
  <c r="D37" i="59"/>
  <c r="B37" i="59"/>
  <c r="D36" i="59"/>
  <c r="B36" i="59"/>
  <c r="D35" i="59"/>
  <c r="B35" i="59"/>
  <c r="D34" i="59"/>
  <c r="B34" i="59"/>
  <c r="D33" i="59"/>
  <c r="B33" i="59"/>
  <c r="D32" i="59"/>
  <c r="B32" i="59"/>
  <c r="D31" i="59"/>
  <c r="B31" i="59"/>
  <c r="D30" i="59"/>
  <c r="B30" i="59"/>
  <c r="D29" i="59"/>
  <c r="B29" i="59"/>
  <c r="D28" i="59"/>
  <c r="B28" i="59"/>
  <c r="D27" i="59"/>
  <c r="B27" i="59"/>
  <c r="D26" i="59"/>
  <c r="B26" i="59"/>
  <c r="D25" i="59"/>
  <c r="B25" i="59"/>
  <c r="D24" i="59"/>
  <c r="B24" i="59"/>
  <c r="D23" i="59"/>
  <c r="B23" i="59"/>
  <c r="D22" i="59"/>
  <c r="B22" i="59"/>
  <c r="D21" i="59"/>
  <c r="B21" i="59"/>
  <c r="D20" i="59"/>
  <c r="B20" i="59"/>
  <c r="D19" i="59"/>
  <c r="B19" i="59"/>
  <c r="D18" i="59"/>
  <c r="B18" i="59"/>
  <c r="D17" i="59"/>
  <c r="B17" i="59"/>
  <c r="D16" i="59"/>
  <c r="B16" i="59"/>
  <c r="D15" i="59"/>
  <c r="B15" i="59"/>
  <c r="D14" i="59"/>
  <c r="B14" i="59"/>
  <c r="D13" i="59"/>
  <c r="B13" i="59"/>
  <c r="D12" i="59"/>
  <c r="B12" i="59"/>
  <c r="D11" i="59"/>
  <c r="B11" i="59"/>
  <c r="D10" i="59"/>
  <c r="B10" i="59"/>
  <c r="D9" i="59"/>
  <c r="B9" i="59"/>
  <c r="D8" i="59"/>
  <c r="B8" i="59"/>
  <c r="D7" i="59"/>
  <c r="B7" i="59"/>
  <c r="C4" i="59"/>
  <c r="A4" i="59"/>
  <c r="A3" i="59"/>
  <c r="D50" i="58"/>
  <c r="B50" i="58"/>
  <c r="D49" i="58"/>
  <c r="B49" i="58"/>
  <c r="D48" i="58"/>
  <c r="B48" i="58"/>
  <c r="D47" i="58"/>
  <c r="B47" i="58"/>
  <c r="D46" i="58"/>
  <c r="B46" i="58"/>
  <c r="D45" i="58"/>
  <c r="B45" i="58"/>
  <c r="D44" i="58"/>
  <c r="B44" i="58"/>
  <c r="D43" i="58"/>
  <c r="B43" i="58"/>
  <c r="D42" i="58"/>
  <c r="B42" i="58"/>
  <c r="D41" i="58"/>
  <c r="B41" i="58"/>
  <c r="D40" i="58"/>
  <c r="B40" i="58"/>
  <c r="D39" i="58"/>
  <c r="B39" i="58"/>
  <c r="D38" i="58"/>
  <c r="B38" i="58"/>
  <c r="D37" i="58"/>
  <c r="B37" i="58"/>
  <c r="D36" i="58"/>
  <c r="B36" i="58"/>
  <c r="D35" i="58"/>
  <c r="B35" i="58"/>
  <c r="D34" i="58"/>
  <c r="B34" i="58"/>
  <c r="D33" i="58"/>
  <c r="B33" i="58"/>
  <c r="D32" i="58"/>
  <c r="B32" i="58"/>
  <c r="D31" i="58"/>
  <c r="B31" i="58"/>
  <c r="D30" i="58"/>
  <c r="B30" i="58"/>
  <c r="D29" i="58"/>
  <c r="B29" i="58"/>
  <c r="D28" i="58"/>
  <c r="B28" i="58"/>
  <c r="D27" i="58"/>
  <c r="B27" i="58"/>
  <c r="D26" i="58"/>
  <c r="B26" i="58"/>
  <c r="D25" i="58"/>
  <c r="B25" i="58"/>
  <c r="D24" i="58"/>
  <c r="B24" i="58"/>
  <c r="D23" i="58"/>
  <c r="B23" i="58"/>
  <c r="D22" i="58"/>
  <c r="B22" i="58"/>
  <c r="D21" i="58"/>
  <c r="B21" i="58"/>
  <c r="D20" i="58"/>
  <c r="B20" i="58"/>
  <c r="D19" i="58"/>
  <c r="B19" i="58"/>
  <c r="D18" i="58"/>
  <c r="B18" i="58"/>
  <c r="D17" i="58"/>
  <c r="B17" i="58"/>
  <c r="D16" i="58"/>
  <c r="B16" i="58"/>
  <c r="D15" i="58"/>
  <c r="B15" i="58"/>
  <c r="D14" i="58"/>
  <c r="B14" i="58"/>
  <c r="D13" i="58"/>
  <c r="B13" i="58"/>
  <c r="D12" i="58"/>
  <c r="B12" i="58"/>
  <c r="D11" i="58"/>
  <c r="B11" i="58"/>
  <c r="D10" i="58"/>
  <c r="B10" i="58"/>
  <c r="D9" i="58"/>
  <c r="B9" i="58"/>
  <c r="D8" i="58"/>
  <c r="B8" i="58"/>
  <c r="D7" i="58"/>
  <c r="B7" i="58"/>
  <c r="C4" i="58"/>
  <c r="A4" i="58"/>
  <c r="A3" i="58"/>
  <c r="D50" i="57"/>
  <c r="B50" i="57"/>
  <c r="D49" i="57"/>
  <c r="B49" i="57"/>
  <c r="D48" i="57"/>
  <c r="B48" i="57"/>
  <c r="D47" i="57"/>
  <c r="B47" i="57"/>
  <c r="D46" i="57"/>
  <c r="B46" i="57"/>
  <c r="D45" i="57"/>
  <c r="B45" i="57"/>
  <c r="D44" i="57"/>
  <c r="B44" i="57"/>
  <c r="D43" i="57"/>
  <c r="B43" i="57"/>
  <c r="D42" i="57"/>
  <c r="B42" i="57"/>
  <c r="D41" i="57"/>
  <c r="B41" i="57"/>
  <c r="D40" i="57"/>
  <c r="B40" i="57"/>
  <c r="D39" i="57"/>
  <c r="B39" i="57"/>
  <c r="D38" i="57"/>
  <c r="B38" i="57"/>
  <c r="D37" i="57"/>
  <c r="B37" i="57"/>
  <c r="D36" i="57"/>
  <c r="B36" i="57"/>
  <c r="D35" i="57"/>
  <c r="B35" i="57"/>
  <c r="D34" i="57"/>
  <c r="B34" i="57"/>
  <c r="D33" i="57"/>
  <c r="B33" i="57"/>
  <c r="D32" i="57"/>
  <c r="B32" i="57"/>
  <c r="D31" i="57"/>
  <c r="B31" i="57"/>
  <c r="D30" i="57"/>
  <c r="B30" i="57"/>
  <c r="D29" i="57"/>
  <c r="B29" i="57"/>
  <c r="D28" i="57"/>
  <c r="B28" i="57"/>
  <c r="D27" i="57"/>
  <c r="B27" i="57"/>
  <c r="D26" i="57"/>
  <c r="B26" i="57"/>
  <c r="D25" i="57"/>
  <c r="B25" i="57"/>
  <c r="D24" i="57"/>
  <c r="B24" i="57"/>
  <c r="D23" i="57"/>
  <c r="B23" i="57"/>
  <c r="D22" i="57"/>
  <c r="B22" i="57"/>
  <c r="D21" i="57"/>
  <c r="B21" i="57"/>
  <c r="D20" i="57"/>
  <c r="B20" i="57"/>
  <c r="D19" i="57"/>
  <c r="B19" i="57"/>
  <c r="D18" i="57"/>
  <c r="B18" i="57"/>
  <c r="D17" i="57"/>
  <c r="B17" i="57"/>
  <c r="D16" i="57"/>
  <c r="B16" i="57"/>
  <c r="D15" i="57"/>
  <c r="B15" i="57"/>
  <c r="D14" i="57"/>
  <c r="B14" i="57"/>
  <c r="D13" i="57"/>
  <c r="B13" i="57"/>
  <c r="D12" i="57"/>
  <c r="B12" i="57"/>
  <c r="D11" i="57"/>
  <c r="B11" i="57"/>
  <c r="D10" i="57"/>
  <c r="B10" i="57"/>
  <c r="D9" i="57"/>
  <c r="B9" i="57"/>
  <c r="D8" i="57"/>
  <c r="B8" i="57"/>
  <c r="D7" i="57"/>
  <c r="B7" i="57"/>
  <c r="C4" i="57"/>
  <c r="A4" i="57"/>
  <c r="A3" i="57"/>
  <c r="D50" i="56"/>
  <c r="B50" i="56"/>
  <c r="D49" i="56"/>
  <c r="B49" i="56"/>
  <c r="D48" i="56"/>
  <c r="B48" i="56"/>
  <c r="D47" i="56"/>
  <c r="B47" i="56"/>
  <c r="D46" i="56"/>
  <c r="B46" i="56"/>
  <c r="D45" i="56"/>
  <c r="B45" i="56"/>
  <c r="D44" i="56"/>
  <c r="B44" i="56"/>
  <c r="D43" i="56"/>
  <c r="B43" i="56"/>
  <c r="D42" i="56"/>
  <c r="B42" i="56"/>
  <c r="D41" i="56"/>
  <c r="B41" i="56"/>
  <c r="D40" i="56"/>
  <c r="B40" i="56"/>
  <c r="D39" i="56"/>
  <c r="B39" i="56"/>
  <c r="D38" i="56"/>
  <c r="B38" i="56"/>
  <c r="D37" i="56"/>
  <c r="B37" i="56"/>
  <c r="D36" i="56"/>
  <c r="B36" i="56"/>
  <c r="D35" i="56"/>
  <c r="B35" i="56"/>
  <c r="D34" i="56"/>
  <c r="B34" i="56"/>
  <c r="D33" i="56"/>
  <c r="B33" i="56"/>
  <c r="D32" i="56"/>
  <c r="B32" i="56"/>
  <c r="D31" i="56"/>
  <c r="B31" i="56"/>
  <c r="D30" i="56"/>
  <c r="B30" i="56"/>
  <c r="D29" i="56"/>
  <c r="B29" i="56"/>
  <c r="D28" i="56"/>
  <c r="B28" i="56"/>
  <c r="D27" i="56"/>
  <c r="B27" i="56"/>
  <c r="D26" i="56"/>
  <c r="B26" i="56"/>
  <c r="D25" i="56"/>
  <c r="B25" i="56"/>
  <c r="D24" i="56"/>
  <c r="B24" i="56"/>
  <c r="D23" i="56"/>
  <c r="B23" i="56"/>
  <c r="D22" i="56"/>
  <c r="B22" i="56"/>
  <c r="D21" i="56"/>
  <c r="B21" i="56"/>
  <c r="D20" i="56"/>
  <c r="B20" i="56"/>
  <c r="D19" i="56"/>
  <c r="B19" i="56"/>
  <c r="D18" i="56"/>
  <c r="B18" i="56"/>
  <c r="D17" i="56"/>
  <c r="B17" i="56"/>
  <c r="D16" i="56"/>
  <c r="B16" i="56"/>
  <c r="D15" i="56"/>
  <c r="B15" i="56"/>
  <c r="D14" i="56"/>
  <c r="B14" i="56"/>
  <c r="D13" i="56"/>
  <c r="B13" i="56"/>
  <c r="D12" i="56"/>
  <c r="B12" i="56"/>
  <c r="D11" i="56"/>
  <c r="B11" i="56"/>
  <c r="D10" i="56"/>
  <c r="B10" i="56"/>
  <c r="D9" i="56"/>
  <c r="B9" i="56"/>
  <c r="D8" i="56"/>
  <c r="B8" i="56"/>
  <c r="D7" i="56"/>
  <c r="B7" i="56"/>
  <c r="C4" i="56"/>
  <c r="A4" i="56"/>
  <c r="A3" i="56"/>
  <c r="E1" i="55"/>
  <c r="E1" i="54"/>
  <c r="E1" i="53"/>
  <c r="E1" i="52"/>
  <c r="E1" i="51"/>
  <c r="D50" i="55"/>
  <c r="B50" i="55"/>
  <c r="D49" i="55"/>
  <c r="B49" i="55"/>
  <c r="D48" i="55"/>
  <c r="B48" i="55"/>
  <c r="D47" i="55"/>
  <c r="B47" i="55"/>
  <c r="D46" i="55"/>
  <c r="B46" i="55"/>
  <c r="D45" i="55"/>
  <c r="B45" i="55"/>
  <c r="D44" i="55"/>
  <c r="B44" i="55"/>
  <c r="D43" i="55"/>
  <c r="B43" i="55"/>
  <c r="D42" i="55"/>
  <c r="B42" i="55"/>
  <c r="D41" i="55"/>
  <c r="B41" i="55"/>
  <c r="D40" i="55"/>
  <c r="B40" i="55"/>
  <c r="D39" i="55"/>
  <c r="B39" i="55"/>
  <c r="D38" i="55"/>
  <c r="B38" i="55"/>
  <c r="D37" i="55"/>
  <c r="B37" i="55"/>
  <c r="D36" i="55"/>
  <c r="B36" i="55"/>
  <c r="D35" i="55"/>
  <c r="B35" i="55"/>
  <c r="D34" i="55"/>
  <c r="B34" i="55"/>
  <c r="D33" i="55"/>
  <c r="B33" i="55"/>
  <c r="D32" i="55"/>
  <c r="B32" i="55"/>
  <c r="D31" i="55"/>
  <c r="B31" i="55"/>
  <c r="D30" i="55"/>
  <c r="B30" i="55"/>
  <c r="D29" i="55"/>
  <c r="B29" i="55"/>
  <c r="D28" i="55"/>
  <c r="B28" i="55"/>
  <c r="D27" i="55"/>
  <c r="B27" i="55"/>
  <c r="D26" i="55"/>
  <c r="B26" i="55"/>
  <c r="D25" i="55"/>
  <c r="B25" i="55"/>
  <c r="D24" i="55"/>
  <c r="B24" i="55"/>
  <c r="D23" i="55"/>
  <c r="B23" i="55"/>
  <c r="D22" i="55"/>
  <c r="B22" i="55"/>
  <c r="D21" i="55"/>
  <c r="B21" i="55"/>
  <c r="D20" i="55"/>
  <c r="B20" i="55"/>
  <c r="D19" i="55"/>
  <c r="B19" i="55"/>
  <c r="D18" i="55"/>
  <c r="B18" i="55"/>
  <c r="D17" i="55"/>
  <c r="B17" i="55"/>
  <c r="D16" i="55"/>
  <c r="B16" i="55"/>
  <c r="D15" i="55"/>
  <c r="B15" i="55"/>
  <c r="D14" i="55"/>
  <c r="B14" i="55"/>
  <c r="D13" i="55"/>
  <c r="B13" i="55"/>
  <c r="D12" i="55"/>
  <c r="B12" i="55"/>
  <c r="D11" i="55"/>
  <c r="B11" i="55"/>
  <c r="D10" i="55"/>
  <c r="B10" i="55"/>
  <c r="D9" i="55"/>
  <c r="B9" i="55"/>
  <c r="D8" i="55"/>
  <c r="B8" i="55"/>
  <c r="D7" i="55"/>
  <c r="B7" i="55"/>
  <c r="C4" i="55"/>
  <c r="A4" i="55"/>
  <c r="A3" i="55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8" i="54"/>
  <c r="D7" i="54"/>
  <c r="C4" i="54"/>
  <c r="A4" i="54"/>
  <c r="A3" i="54"/>
  <c r="D50" i="53"/>
  <c r="B50" i="53"/>
  <c r="D49" i="53"/>
  <c r="B49" i="53"/>
  <c r="D48" i="53"/>
  <c r="B48" i="53"/>
  <c r="D47" i="53"/>
  <c r="B47" i="53"/>
  <c r="D46" i="53"/>
  <c r="B46" i="53"/>
  <c r="D45" i="53"/>
  <c r="B45" i="53"/>
  <c r="D44" i="53"/>
  <c r="B44" i="53"/>
  <c r="D43" i="53"/>
  <c r="B43" i="53"/>
  <c r="D42" i="53"/>
  <c r="B42" i="53"/>
  <c r="D41" i="53"/>
  <c r="B41" i="53"/>
  <c r="D40" i="53"/>
  <c r="B40" i="53"/>
  <c r="D39" i="53"/>
  <c r="B39" i="53"/>
  <c r="D38" i="53"/>
  <c r="B38" i="53"/>
  <c r="D37" i="53"/>
  <c r="B37" i="53"/>
  <c r="D36" i="53"/>
  <c r="B36" i="53"/>
  <c r="D35" i="53"/>
  <c r="B35" i="53"/>
  <c r="D34" i="53"/>
  <c r="B34" i="53"/>
  <c r="D33" i="53"/>
  <c r="B33" i="53"/>
  <c r="D32" i="53"/>
  <c r="B32" i="53"/>
  <c r="D31" i="53"/>
  <c r="B31" i="53"/>
  <c r="D30" i="53"/>
  <c r="B30" i="53"/>
  <c r="D29" i="53"/>
  <c r="B29" i="53"/>
  <c r="D28" i="53"/>
  <c r="B28" i="53"/>
  <c r="D27" i="53"/>
  <c r="B27" i="53"/>
  <c r="D26" i="53"/>
  <c r="B26" i="53"/>
  <c r="D25" i="53"/>
  <c r="B25" i="53"/>
  <c r="D24" i="53"/>
  <c r="B24" i="53"/>
  <c r="D23" i="53"/>
  <c r="B23" i="53"/>
  <c r="D22" i="53"/>
  <c r="B22" i="53"/>
  <c r="D21" i="53"/>
  <c r="B21" i="53"/>
  <c r="D20" i="53"/>
  <c r="B20" i="53"/>
  <c r="D19" i="53"/>
  <c r="B19" i="53"/>
  <c r="D18" i="53"/>
  <c r="B18" i="53"/>
  <c r="D17" i="53"/>
  <c r="B17" i="53"/>
  <c r="D16" i="53"/>
  <c r="B16" i="53"/>
  <c r="D15" i="53"/>
  <c r="B15" i="53"/>
  <c r="D14" i="53"/>
  <c r="B14" i="53"/>
  <c r="D13" i="53"/>
  <c r="B13" i="53"/>
  <c r="D12" i="53"/>
  <c r="B12" i="53"/>
  <c r="D11" i="53"/>
  <c r="B11" i="53"/>
  <c r="D10" i="53"/>
  <c r="B10" i="53"/>
  <c r="D9" i="53"/>
  <c r="B9" i="53"/>
  <c r="D8" i="53"/>
  <c r="B8" i="53"/>
  <c r="D7" i="53"/>
  <c r="B7" i="53"/>
  <c r="C4" i="53"/>
  <c r="A4" i="53"/>
  <c r="A3" i="53"/>
  <c r="D50" i="52"/>
  <c r="B50" i="52"/>
  <c r="D49" i="52"/>
  <c r="B49" i="52"/>
  <c r="D48" i="52"/>
  <c r="B48" i="52"/>
  <c r="D47" i="52"/>
  <c r="B47" i="52"/>
  <c r="D46" i="52"/>
  <c r="B46" i="52"/>
  <c r="D45" i="52"/>
  <c r="B45" i="52"/>
  <c r="D44" i="52"/>
  <c r="B44" i="52"/>
  <c r="D43" i="52"/>
  <c r="B43" i="52"/>
  <c r="D42" i="52"/>
  <c r="B42" i="52"/>
  <c r="D41" i="52"/>
  <c r="B41" i="52"/>
  <c r="D40" i="52"/>
  <c r="B40" i="52"/>
  <c r="D39" i="52"/>
  <c r="B39" i="52"/>
  <c r="D38" i="52"/>
  <c r="B38" i="52"/>
  <c r="D37" i="52"/>
  <c r="B37" i="52"/>
  <c r="D36" i="52"/>
  <c r="B36" i="52"/>
  <c r="D35" i="52"/>
  <c r="B35" i="52"/>
  <c r="D34" i="52"/>
  <c r="B34" i="52"/>
  <c r="D33" i="52"/>
  <c r="B33" i="52"/>
  <c r="D32" i="52"/>
  <c r="B32" i="52"/>
  <c r="D31" i="52"/>
  <c r="B31" i="52"/>
  <c r="D30" i="52"/>
  <c r="B30" i="52"/>
  <c r="D29" i="52"/>
  <c r="B29" i="52"/>
  <c r="D28" i="52"/>
  <c r="B28" i="52"/>
  <c r="D27" i="52"/>
  <c r="B27" i="52"/>
  <c r="D26" i="52"/>
  <c r="B26" i="52"/>
  <c r="D25" i="52"/>
  <c r="B25" i="52"/>
  <c r="D24" i="52"/>
  <c r="B24" i="52"/>
  <c r="D23" i="52"/>
  <c r="B23" i="52"/>
  <c r="D22" i="52"/>
  <c r="B22" i="52"/>
  <c r="D21" i="52"/>
  <c r="B21" i="52"/>
  <c r="D20" i="52"/>
  <c r="B20" i="52"/>
  <c r="D19" i="52"/>
  <c r="B19" i="52"/>
  <c r="D18" i="52"/>
  <c r="B18" i="52"/>
  <c r="D17" i="52"/>
  <c r="B17" i="52"/>
  <c r="D16" i="52"/>
  <c r="B16" i="52"/>
  <c r="D15" i="52"/>
  <c r="B15" i="52"/>
  <c r="D14" i="52"/>
  <c r="B14" i="52"/>
  <c r="D13" i="52"/>
  <c r="B13" i="52"/>
  <c r="D12" i="52"/>
  <c r="B12" i="52"/>
  <c r="D11" i="52"/>
  <c r="B11" i="52"/>
  <c r="D10" i="52"/>
  <c r="B10" i="52"/>
  <c r="D9" i="52"/>
  <c r="B9" i="52"/>
  <c r="D8" i="52"/>
  <c r="B8" i="52"/>
  <c r="D7" i="52"/>
  <c r="B7" i="52"/>
  <c r="C4" i="52"/>
  <c r="A4" i="52"/>
  <c r="A3" i="52"/>
  <c r="E1" i="50"/>
  <c r="D50" i="51"/>
  <c r="B50" i="51"/>
  <c r="D49" i="51"/>
  <c r="B49" i="51"/>
  <c r="D48" i="51"/>
  <c r="B48" i="51"/>
  <c r="D47" i="51"/>
  <c r="B47" i="51"/>
  <c r="D46" i="51"/>
  <c r="B46" i="51"/>
  <c r="D45" i="51"/>
  <c r="B45" i="51"/>
  <c r="D44" i="51"/>
  <c r="B44" i="51"/>
  <c r="D43" i="51"/>
  <c r="B43" i="51"/>
  <c r="D42" i="51"/>
  <c r="B42" i="51"/>
  <c r="D41" i="51"/>
  <c r="B41" i="51"/>
  <c r="D40" i="51"/>
  <c r="B40" i="51"/>
  <c r="D39" i="51"/>
  <c r="B39" i="51"/>
  <c r="D38" i="51"/>
  <c r="B38" i="51"/>
  <c r="D37" i="51"/>
  <c r="B37" i="51"/>
  <c r="D36" i="51"/>
  <c r="B36" i="51"/>
  <c r="D35" i="51"/>
  <c r="B35" i="51"/>
  <c r="D34" i="51"/>
  <c r="B34" i="51"/>
  <c r="D33" i="51"/>
  <c r="B33" i="51"/>
  <c r="D32" i="51"/>
  <c r="B32" i="51"/>
  <c r="D31" i="51"/>
  <c r="B31" i="51"/>
  <c r="D30" i="51"/>
  <c r="B30" i="51"/>
  <c r="D29" i="51"/>
  <c r="B29" i="51"/>
  <c r="D28" i="51"/>
  <c r="B28" i="51"/>
  <c r="D27" i="51"/>
  <c r="B27" i="51"/>
  <c r="D26" i="51"/>
  <c r="B26" i="51"/>
  <c r="D25" i="51"/>
  <c r="B25" i="51"/>
  <c r="D24" i="51"/>
  <c r="B24" i="51"/>
  <c r="D23" i="51"/>
  <c r="B23" i="51"/>
  <c r="D22" i="51"/>
  <c r="B22" i="51"/>
  <c r="D21" i="51"/>
  <c r="B21" i="51"/>
  <c r="D20" i="51"/>
  <c r="B20" i="51"/>
  <c r="D19" i="51"/>
  <c r="B19" i="51"/>
  <c r="D18" i="51"/>
  <c r="B18" i="51"/>
  <c r="D17" i="51"/>
  <c r="B17" i="51"/>
  <c r="D16" i="51"/>
  <c r="B16" i="51"/>
  <c r="D15" i="51"/>
  <c r="B15" i="51"/>
  <c r="D14" i="51"/>
  <c r="B14" i="51"/>
  <c r="D13" i="51"/>
  <c r="B13" i="51"/>
  <c r="D12" i="51"/>
  <c r="B12" i="51"/>
  <c r="D11" i="51"/>
  <c r="B11" i="51"/>
  <c r="D10" i="51"/>
  <c r="B10" i="51"/>
  <c r="D9" i="51"/>
  <c r="B9" i="51"/>
  <c r="D8" i="51"/>
  <c r="B8" i="51"/>
  <c r="D7" i="51"/>
  <c r="B7" i="51"/>
  <c r="C4" i="51"/>
  <c r="A4" i="51"/>
  <c r="A3" i="51"/>
  <c r="D50" i="50"/>
  <c r="B50" i="50"/>
  <c r="D49" i="50"/>
  <c r="B49" i="50"/>
  <c r="D48" i="50"/>
  <c r="B48" i="50"/>
  <c r="D47" i="50"/>
  <c r="B47" i="50"/>
  <c r="D46" i="50"/>
  <c r="B46" i="50"/>
  <c r="D45" i="50"/>
  <c r="B45" i="50"/>
  <c r="D44" i="50"/>
  <c r="B44" i="50"/>
  <c r="D43" i="50"/>
  <c r="B43" i="50"/>
  <c r="D42" i="50"/>
  <c r="B42" i="50"/>
  <c r="D41" i="50"/>
  <c r="B41" i="50"/>
  <c r="D40" i="50"/>
  <c r="B40" i="50"/>
  <c r="D39" i="50"/>
  <c r="B39" i="50"/>
  <c r="D38" i="50"/>
  <c r="B38" i="50"/>
  <c r="D37" i="50"/>
  <c r="B37" i="50"/>
  <c r="D36" i="50"/>
  <c r="B36" i="50"/>
  <c r="D35" i="50"/>
  <c r="B35" i="50"/>
  <c r="D34" i="50"/>
  <c r="B34" i="50"/>
  <c r="D33" i="50"/>
  <c r="B33" i="50"/>
  <c r="D32" i="50"/>
  <c r="B32" i="50"/>
  <c r="D31" i="50"/>
  <c r="B31" i="50"/>
  <c r="D30" i="50"/>
  <c r="B30" i="50"/>
  <c r="D29" i="50"/>
  <c r="B29" i="50"/>
  <c r="D28" i="50"/>
  <c r="B28" i="50"/>
  <c r="D27" i="50"/>
  <c r="B27" i="50"/>
  <c r="D26" i="50"/>
  <c r="B26" i="50"/>
  <c r="D25" i="50"/>
  <c r="B25" i="50"/>
  <c r="D24" i="50"/>
  <c r="B24" i="50"/>
  <c r="D23" i="50"/>
  <c r="B23" i="50"/>
  <c r="D22" i="50"/>
  <c r="B22" i="50"/>
  <c r="D21" i="50"/>
  <c r="B21" i="50"/>
  <c r="D20" i="50"/>
  <c r="B20" i="50"/>
  <c r="D19" i="50"/>
  <c r="B19" i="50"/>
  <c r="D18" i="50"/>
  <c r="B18" i="50"/>
  <c r="D17" i="50"/>
  <c r="B17" i="50"/>
  <c r="D16" i="50"/>
  <c r="B16" i="50"/>
  <c r="D15" i="50"/>
  <c r="B15" i="50"/>
  <c r="D14" i="50"/>
  <c r="B14" i="50"/>
  <c r="D13" i="50"/>
  <c r="B13" i="50"/>
  <c r="D12" i="50"/>
  <c r="B12" i="50"/>
  <c r="D11" i="50"/>
  <c r="B11" i="50"/>
  <c r="D10" i="50"/>
  <c r="B10" i="50"/>
  <c r="D9" i="50"/>
  <c r="B9" i="50"/>
  <c r="D8" i="50"/>
  <c r="B8" i="50"/>
  <c r="D7" i="50"/>
  <c r="B7" i="50"/>
  <c r="C4" i="50"/>
  <c r="A4" i="50"/>
  <c r="A3" i="50"/>
  <c r="A4" i="48"/>
  <c r="A4" i="49"/>
  <c r="B7" i="49"/>
  <c r="D8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7" i="48"/>
  <c r="D8" i="49"/>
  <c r="D9" i="49"/>
  <c r="D10" i="49"/>
  <c r="D11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7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C4" i="49"/>
  <c r="E3" i="49"/>
  <c r="A3" i="49"/>
  <c r="E1" i="49"/>
  <c r="B50" i="48"/>
  <c r="B49" i="48"/>
  <c r="B48" i="48"/>
  <c r="B47" i="48"/>
  <c r="B46" i="48"/>
  <c r="B45" i="48"/>
  <c r="B44" i="48"/>
  <c r="B43" i="48"/>
  <c r="B42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C4" i="48"/>
  <c r="E3" i="48"/>
  <c r="A3" i="48"/>
  <c r="E1" i="48"/>
  <c r="E15" i="11"/>
  <c r="F15" i="11"/>
  <c r="D15" i="11"/>
</calcChain>
</file>

<file path=xl/sharedStrings.xml><?xml version="1.0" encoding="utf-8"?>
<sst xmlns="http://schemas.openxmlformats.org/spreadsheetml/2006/main" count="460" uniqueCount="203">
  <si>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</si>
  <si>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</si>
  <si>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</si>
  <si>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</si>
  <si>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</si>
  <si>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</si>
  <si>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</si>
  <si>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</si>
  <si>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</si>
  <si>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</si>
  <si>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</si>
  <si>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</si>
  <si>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</si>
  <si>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</si>
  <si>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</si>
  <si>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</si>
  <si>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</si>
  <si>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</si>
  <si>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</si>
  <si>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</si>
  <si>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</si>
  <si>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</si>
  <si>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</si>
  <si>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</si>
  <si>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</si>
  <si>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</si>
  <si>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</si>
  <si>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</si>
  <si>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</si>
  <si>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</si>
  <si>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</si>
  <si>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</si>
  <si>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</si>
  <si>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</si>
  <si>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</si>
  <si>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</si>
  <si>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</si>
  <si>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</si>
  <si>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</si>
  <si>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</si>
  <si>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</si>
  <si>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</si>
  <si>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</si>
  <si>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</si>
  <si>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</si>
  <si>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</si>
  <si>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</si>
  <si>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</si>
  <si>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</si>
  <si>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</si>
  <si>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</si>
  <si>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</si>
  <si>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</si>
  <si>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</si>
  <si>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</si>
  <si>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</si>
  <si>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</si>
  <si>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</si>
  <si>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</si>
  <si>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</si>
  <si>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</si>
  <si>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</si>
  <si>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</si>
  <si>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</si>
  <si>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</si>
  <si>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</si>
  <si>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</si>
  <si>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</si>
  <si>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</si>
  <si>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</si>
  <si>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</si>
  <si>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</si>
  <si>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</si>
  <si>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</si>
  <si>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</si>
  <si>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</si>
  <si>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</si>
  <si>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</si>
  <si>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</si>
  <si>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</si>
  <si>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</si>
  <si>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</si>
  <si>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</si>
  <si>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</si>
  <si>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</si>
  <si>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</si>
  <si>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</si>
  <si>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</si>
  <si>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</si>
  <si>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</si>
  <si>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</si>
  <si>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</si>
  <si>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</si>
  <si>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</si>
  <si>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</si>
  <si>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</si>
  <si>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</si>
  <si>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</si>
  <si>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</si>
  <si>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</si>
  <si>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</si>
  <si>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</si>
  <si>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</si>
  <si>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</si>
  <si>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</si>
  <si>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</si>
  <si>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</si>
  <si>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</si>
  <si>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</si>
  <si>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</si>
  <si>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</si>
  <si>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</si>
  <si>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</si>
  <si>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</si>
  <si>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</si>
  <si>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</si>
  <si>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</si>
  <si>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</si>
  <si>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</si>
  <si>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</si>
  <si>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</si>
  <si>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</si>
  <si>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</si>
  <si>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</si>
  <si>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</si>
  <si>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</si>
  <si>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</si>
  <si>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</si>
  <si>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</si>
  <si>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</si>
  <si>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لێژنەی تاقیکردنەوە</t>
  </si>
  <si>
    <t xml:space="preserve"> 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</si>
  <si>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</si>
  <si>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</si>
  <si>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</si>
  <si>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</si>
  <si>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>سەرۆک بەش: د.دلێر صالح حسن</t>
  </si>
  <si>
    <t xml:space="preserve"> به‌شی کۆمپیوتەر</t>
  </si>
  <si>
    <t>(2021-2022)</t>
  </si>
  <si>
    <t>Programming Fundamentals I</t>
  </si>
  <si>
    <t>Principles of Information Technology I</t>
  </si>
  <si>
    <t>Digital Logic Design I</t>
  </si>
  <si>
    <t>Mathematics I</t>
  </si>
  <si>
    <t>English for University students</t>
  </si>
  <si>
    <t>بەخشراوە</t>
  </si>
  <si>
    <t>نمره‌ی كۆشش له‌ 40%</t>
  </si>
  <si>
    <t>نمره‌ی كۆشش له‌ 50%</t>
  </si>
  <si>
    <t>Programming Fundamentals II</t>
  </si>
  <si>
    <t>Principles of Information Technology II</t>
  </si>
  <si>
    <t>Digital Logic Design II</t>
  </si>
  <si>
    <t>Mathematics II</t>
  </si>
  <si>
    <t>Discrete Structures</t>
  </si>
  <si>
    <t>Academic Skills</t>
  </si>
  <si>
    <t>English for University students II</t>
  </si>
  <si>
    <t>Academic Debate</t>
  </si>
  <si>
    <t>پۆلی یەکەم-IT</t>
  </si>
  <si>
    <t>ئاڤان نهرۆ بوشۆ محمدغریب</t>
  </si>
  <si>
    <t>ئالان نجاە حسین سلیمان</t>
  </si>
  <si>
    <t>ابراهیم خلیل کریم خان یحیی(P) (ر)</t>
  </si>
  <si>
    <t>اسیا رحمن غلام عزیز (P)(ن)</t>
  </si>
  <si>
    <t>الهام هژار عمر حمد</t>
  </si>
  <si>
    <t>بارزان نوزاد قادر حسین</t>
  </si>
  <si>
    <t>بۆتان عولا حمد مراد (P21)‌</t>
  </si>
  <si>
    <t>بینا فاتح اومر حوێز</t>
  </si>
  <si>
    <t>دانا ضیاءالدین عبدالله‌ علی</t>
  </si>
  <si>
    <t>داهات محمد سعید قادر</t>
  </si>
  <si>
    <t>دیار احمد مشیر جمیل</t>
  </si>
  <si>
    <t>راژان رزگار حسن درویش (ر)</t>
  </si>
  <si>
    <t>ردوان حمید عمر عزیز (P21)</t>
  </si>
  <si>
    <t>ریان شه‌مال رسول فقی محمود</t>
  </si>
  <si>
    <t>ساره‌ سه‌ربل محمد حمه شریف (P21)‌</t>
  </si>
  <si>
    <t>سانا کمال احمد صابر</t>
  </si>
  <si>
    <t>سحر سالار حمد خضر</t>
  </si>
  <si>
    <t>صفاء احمد اسعد مامك (P21)‌</t>
  </si>
  <si>
    <t>صهیب سبور یوسف رسول (ر)</t>
  </si>
  <si>
    <t>صهیب هیوا حسن مولود</t>
  </si>
  <si>
    <t>عبدالرحمن سیف الدین کریم برایم</t>
  </si>
  <si>
    <t>عبدالمؤمن ولید حمد علی</t>
  </si>
  <si>
    <t>علی سرتیپ شمس الدین محمدامین (P21)‌</t>
  </si>
  <si>
    <t>علی عبدالباسط احسان عبدالله‌ (P21)‌</t>
  </si>
  <si>
    <t>عمر حازم فاضل حسن</t>
  </si>
  <si>
    <t>كانیاو كمال محمد حمه‌</t>
  </si>
  <si>
    <t>گیلان ادریس یوسف عزیز (P21)‌</t>
  </si>
  <si>
    <t>متین نوزاد سعید حسن</t>
  </si>
  <si>
    <t>محمد جبار اسماعیل عزیز</t>
  </si>
  <si>
    <t>محمد جوهر حسین صالح</t>
  </si>
  <si>
    <t>محمد رؤوف نوزاد حسن</t>
  </si>
  <si>
    <t>محمد سربست کاك احمد علی (ر)</t>
  </si>
  <si>
    <t>محمد صالح میرخان مامند (P21)‌</t>
  </si>
  <si>
    <t>محمد عثمان محمد ابراهیم</t>
  </si>
  <si>
    <t>محمد محی الدین ابراهیم</t>
  </si>
  <si>
    <t>محمد موسی صالح حیدر (P21)‌</t>
  </si>
  <si>
    <t>محمود طلعت صابر معروف</t>
  </si>
  <si>
    <t>مریم مرقس بطرس اسحاق</t>
  </si>
  <si>
    <t>مسلم طه‌ صالح احمد</t>
  </si>
  <si>
    <t>هۆزان فارس عبداللە ملا طە</t>
  </si>
  <si>
    <t>هێلان غریب سعید علی</t>
  </si>
  <si>
    <t>هێلین شریف احمد شریف (P21)‌</t>
  </si>
  <si>
    <t>هێمن رقیب عزیز قادر</t>
  </si>
  <si>
    <t>یوسف کنعان عطا حسین (ر)</t>
  </si>
  <si>
    <t>ساڵی خوێندنی 2022-2021 / و2</t>
  </si>
  <si>
    <t>discrete</t>
  </si>
  <si>
    <t>تاقیکردنەوە لەسەر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</si>
</sst>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91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3" fillId="0" borderId="2" xfId="0" applyFont="1" applyBorder="1"/>
    <xf numFmtId="0" fontId="3" fillId="0" borderId="2" xfId="0" applyFont="1" applyBorder="1" applyAlignment="1"/>
    <xf numFmtId="1" fontId="14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</cellXfs>
  <cellStyles count="10">
    <cellStyle name="Normal" xfId="0" builtinId="0"/>
    <cellStyle name="Normal 10" xfId="5"/>
    <cellStyle name="Normal 11" xfId="4"/>
    <cellStyle name="Normal 2" xfId="6"/>
    <cellStyle name="Normal 2 2" xfId="9"/>
    <cellStyle name="Normal 3" xfId="1"/>
    <cellStyle name="Normal 4" xfId="3"/>
    <cellStyle name="Normal 6" xfId="2"/>
    <cellStyle name="Normal 7" xfId="8"/>
    <cellStyle name="Normal 8" xfId="7"/>
  </cellStyles>
  <dxfs count="29"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67"/>
  <sheetViews>
    <sheetView rightToLeft="1" workbookViewId="0">
      <selection activeCell="G5" sqref="G5"/>
    </sheetView>
  </sheetViews>
  <sheetFormatPr defaultColWidth="4.81640625" defaultRowHeight="17.5"/>
  <cols>
    <col min="1" max="1" width="10.453125" style="2" customWidth="1"/>
    <col min="2" max="2" width="24.26953125" style="2" customWidth="1"/>
    <col min="3" max="8" width="20.7265625" style="2" customWidth="1"/>
    <col min="9" max="9" width="13.453125" style="2" customWidth="1"/>
    <col min="10" max="16384" width="4.81640625" style="2"/>
  </cols>
  <sheetData>
    <row r="1" spans="1:19" ht="60.75" customHeight="1">
      <c r="A1" s="2" t="s">
        <v>0</v>
      </c>
      <c r="B1" s="35" t="s">
        <v>26</v>
      </c>
      <c r="C1" s="36" t="s">
        <v>139</v>
      </c>
      <c r="D1" s="36" t="s">
        <v>140</v>
      </c>
      <c r="E1" s="36" t="s">
        <v>141</v>
      </c>
      <c r="F1" s="36" t="s">
        <v>142</v>
      </c>
      <c r="G1" s="36" t="s">
        <v>201</v>
      </c>
      <c r="H1" s="36" t="s">
        <v>143</v>
      </c>
      <c r="I1" s="36" t="s">
        <v>154</v>
      </c>
    </row>
    <row r="2" spans="1:19" s="1" customFormat="1" ht="20">
      <c r="A2" s="1">
        <v>1</v>
      </c>
      <c r="B2" s="67" t="s">
        <v>156</v>
      </c>
      <c r="C2" s="68"/>
      <c r="D2" s="68"/>
      <c r="E2" s="68"/>
      <c r="F2" s="68"/>
      <c r="G2" s="69"/>
      <c r="H2" s="69"/>
      <c r="I2" s="69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0">
      <c r="A3" s="1">
        <v>2</v>
      </c>
      <c r="B3" s="67" t="s">
        <v>157</v>
      </c>
      <c r="C3" s="68"/>
      <c r="D3" s="68"/>
      <c r="E3" s="68"/>
      <c r="F3" s="68"/>
      <c r="G3" s="69"/>
      <c r="H3" s="69"/>
      <c r="I3" s="69"/>
      <c r="J3" s="3"/>
      <c r="K3" s="3"/>
      <c r="L3" s="3"/>
      <c r="M3" s="3"/>
      <c r="N3" s="3"/>
      <c r="O3" s="3"/>
    </row>
    <row r="4" spans="1:19" s="1" customFormat="1" ht="20">
      <c r="A4" s="1">
        <v>3</v>
      </c>
      <c r="B4" s="67" t="s">
        <v>158</v>
      </c>
      <c r="C4" s="68" t="s">
        <v>144</v>
      </c>
      <c r="D4" s="68" t="s">
        <v>144</v>
      </c>
      <c r="E4" s="68" t="s">
        <v>144</v>
      </c>
      <c r="F4" s="68" t="s">
        <v>144</v>
      </c>
      <c r="G4" s="69" t="s">
        <v>202</v>
      </c>
      <c r="H4" s="69" t="s">
        <v>144</v>
      </c>
      <c r="I4" s="69" t="s">
        <v>144</v>
      </c>
      <c r="J4" s="3"/>
      <c r="K4" s="3"/>
      <c r="L4" s="3"/>
      <c r="M4" s="3"/>
      <c r="N4" s="3"/>
      <c r="O4" s="3"/>
    </row>
    <row r="5" spans="1:19" ht="20">
      <c r="A5" s="1">
        <v>4</v>
      </c>
      <c r="B5" s="67" t="s">
        <v>159</v>
      </c>
      <c r="C5" s="68"/>
      <c r="D5" s="68"/>
      <c r="E5" s="68"/>
      <c r="F5" s="68"/>
      <c r="G5" s="69"/>
      <c r="H5" s="69"/>
      <c r="I5" s="69"/>
      <c r="J5" s="4"/>
      <c r="L5" s="4"/>
      <c r="M5" s="4"/>
      <c r="N5" s="4"/>
      <c r="O5" s="4"/>
      <c r="P5" s="4"/>
      <c r="Q5" s="4"/>
      <c r="R5" s="4"/>
    </row>
    <row r="6" spans="1:19" ht="20">
      <c r="A6" s="1">
        <v>5</v>
      </c>
      <c r="B6" s="67" t="s">
        <v>160</v>
      </c>
      <c r="C6" s="68"/>
      <c r="D6" s="68"/>
      <c r="E6" s="68"/>
      <c r="F6" s="68"/>
      <c r="G6" s="69"/>
      <c r="H6" s="69"/>
      <c r="I6" s="69"/>
      <c r="J6" s="4"/>
      <c r="L6" s="4"/>
      <c r="M6" s="4"/>
      <c r="N6" s="4"/>
      <c r="O6" s="4"/>
      <c r="P6" s="4"/>
      <c r="Q6" s="4"/>
      <c r="R6" s="4"/>
    </row>
    <row r="7" spans="1:19" ht="20">
      <c r="A7" s="1">
        <v>6</v>
      </c>
      <c r="B7" s="67" t="s">
        <v>161</v>
      </c>
      <c r="C7" s="68"/>
      <c r="D7" s="68"/>
      <c r="E7" s="68"/>
      <c r="F7" s="68"/>
      <c r="G7" s="69"/>
      <c r="H7" s="69"/>
      <c r="I7" s="69"/>
      <c r="J7" s="4"/>
      <c r="L7" s="4"/>
      <c r="M7" s="4"/>
      <c r="N7" s="4"/>
      <c r="O7" s="4"/>
      <c r="P7" s="4"/>
      <c r="Q7" s="4"/>
      <c r="R7" s="4"/>
    </row>
    <row r="8" spans="1:19" ht="20">
      <c r="A8" s="1">
        <v>7</v>
      </c>
      <c r="B8" s="67" t="s">
        <v>162</v>
      </c>
      <c r="C8" s="68"/>
      <c r="D8" s="68"/>
      <c r="E8" s="68"/>
      <c r="F8" s="68"/>
      <c r="G8" s="69"/>
      <c r="H8" s="69"/>
      <c r="I8" s="69"/>
      <c r="P8" s="4"/>
      <c r="Q8" s="4"/>
      <c r="R8" s="4"/>
    </row>
    <row r="9" spans="1:19" ht="20">
      <c r="A9" s="1">
        <v>8</v>
      </c>
      <c r="B9" s="67" t="s">
        <v>163</v>
      </c>
      <c r="C9" s="68"/>
      <c r="D9" s="68"/>
      <c r="E9" s="68"/>
      <c r="F9" s="68"/>
      <c r="G9" s="69"/>
      <c r="H9" s="69"/>
      <c r="I9" s="69"/>
      <c r="P9" s="4"/>
      <c r="Q9" s="4"/>
      <c r="R9" s="4"/>
    </row>
    <row r="10" spans="1:19" ht="20">
      <c r="A10" s="1">
        <v>9</v>
      </c>
      <c r="B10" s="67" t="s">
        <v>164</v>
      </c>
      <c r="C10" s="68"/>
      <c r="D10" s="68"/>
      <c r="E10" s="68"/>
      <c r="F10" s="68"/>
      <c r="G10" s="69"/>
      <c r="H10" s="69"/>
      <c r="I10" s="69"/>
      <c r="P10" s="4"/>
      <c r="Q10" s="4"/>
      <c r="R10" s="4"/>
    </row>
    <row r="11" spans="1:19" ht="19.899999999999999" customHeight="1">
      <c r="A11" s="1">
        <v>10</v>
      </c>
      <c r="B11" s="67" t="s">
        <v>165</v>
      </c>
      <c r="C11" s="68"/>
      <c r="D11" s="68"/>
      <c r="E11" s="68"/>
      <c r="F11" s="68"/>
      <c r="G11" s="69"/>
      <c r="H11" s="69"/>
      <c r="I11" s="69"/>
      <c r="P11" s="5"/>
      <c r="Q11" s="4"/>
      <c r="R11" s="4"/>
    </row>
    <row r="12" spans="1:19" ht="19.899999999999999" customHeight="1">
      <c r="A12" s="1">
        <v>11</v>
      </c>
      <c r="B12" s="67" t="s">
        <v>166</v>
      </c>
      <c r="C12" s="68"/>
      <c r="D12" s="68"/>
      <c r="E12" s="68"/>
      <c r="F12" s="68"/>
      <c r="G12" s="69"/>
      <c r="H12" s="69"/>
      <c r="I12" s="69"/>
      <c r="P12" s="5"/>
      <c r="Q12" s="4"/>
      <c r="R12" s="4"/>
    </row>
    <row r="13" spans="1:19" ht="19.899999999999999" customHeight="1">
      <c r="A13" s="1">
        <v>12</v>
      </c>
      <c r="B13" s="67" t="s">
        <v>167</v>
      </c>
      <c r="C13" s="68"/>
      <c r="D13" s="68"/>
      <c r="E13" s="68" t="s">
        <v>144</v>
      </c>
      <c r="F13" s="68"/>
      <c r="G13" s="69"/>
      <c r="H13" s="69" t="s">
        <v>144</v>
      </c>
      <c r="I13" s="69" t="s">
        <v>144</v>
      </c>
      <c r="P13" s="5"/>
      <c r="Q13" s="4"/>
      <c r="R13" s="4"/>
    </row>
    <row r="14" spans="1:19" ht="19.899999999999999" customHeight="1">
      <c r="A14" s="1">
        <v>13</v>
      </c>
      <c r="B14" s="67" t="s">
        <v>168</v>
      </c>
      <c r="C14" s="68"/>
      <c r="D14" s="68"/>
      <c r="E14" s="68"/>
      <c r="F14" s="68"/>
      <c r="G14" s="69"/>
      <c r="H14" s="69"/>
      <c r="I14" s="69"/>
    </row>
    <row r="15" spans="1:19" ht="19.899999999999999" customHeight="1">
      <c r="A15" s="1">
        <v>14</v>
      </c>
      <c r="B15" s="67" t="s">
        <v>169</v>
      </c>
      <c r="C15" s="68"/>
      <c r="D15" s="68"/>
      <c r="E15" s="68"/>
      <c r="F15" s="68"/>
      <c r="G15" s="69"/>
      <c r="H15" s="69"/>
      <c r="I15" s="69"/>
    </row>
    <row r="16" spans="1:19" ht="19.899999999999999" customHeight="1">
      <c r="A16" s="1">
        <v>15</v>
      </c>
      <c r="B16" s="67" t="s">
        <v>170</v>
      </c>
      <c r="C16" s="68"/>
      <c r="D16" s="68"/>
      <c r="E16" s="68"/>
      <c r="F16" s="68"/>
      <c r="G16" s="69"/>
      <c r="H16" s="69"/>
      <c r="I16" s="69"/>
    </row>
    <row r="17" spans="1:18" ht="19.899999999999999" customHeight="1">
      <c r="A17" s="1">
        <v>16</v>
      </c>
      <c r="B17" s="67" t="s">
        <v>171</v>
      </c>
      <c r="C17" s="68"/>
      <c r="D17" s="68"/>
      <c r="E17" s="68"/>
      <c r="F17" s="68"/>
      <c r="G17" s="69"/>
      <c r="H17" s="69"/>
      <c r="I17" s="69"/>
      <c r="P17" s="4"/>
      <c r="Q17" s="4"/>
      <c r="R17" s="4"/>
    </row>
    <row r="18" spans="1:18" ht="19.899999999999999" customHeight="1">
      <c r="A18" s="1">
        <v>17</v>
      </c>
      <c r="B18" s="67" t="s">
        <v>172</v>
      </c>
      <c r="C18" s="68"/>
      <c r="D18" s="68"/>
      <c r="E18" s="68"/>
      <c r="F18" s="68"/>
      <c r="G18" s="69"/>
      <c r="H18" s="69"/>
      <c r="I18" s="69"/>
      <c r="P18" s="4"/>
      <c r="Q18" s="4"/>
      <c r="R18" s="4"/>
    </row>
    <row r="19" spans="1:18" ht="19.899999999999999" customHeight="1">
      <c r="A19" s="1">
        <v>18</v>
      </c>
      <c r="B19" s="67" t="s">
        <v>173</v>
      </c>
      <c r="C19" s="68"/>
      <c r="D19" s="68"/>
      <c r="E19" s="68"/>
      <c r="F19" s="68"/>
      <c r="G19" s="69"/>
      <c r="H19" s="69"/>
      <c r="I19" s="69"/>
      <c r="P19" s="4"/>
      <c r="Q19" s="4"/>
      <c r="R19" s="4"/>
    </row>
    <row r="20" spans="1:18" ht="19.899999999999999" customHeight="1">
      <c r="A20" s="1">
        <v>19</v>
      </c>
      <c r="B20" s="67" t="s">
        <v>174</v>
      </c>
      <c r="C20" s="68"/>
      <c r="D20" s="68" t="s">
        <v>144</v>
      </c>
      <c r="E20" s="68"/>
      <c r="F20" s="68" t="s">
        <v>144</v>
      </c>
      <c r="G20" s="69"/>
      <c r="H20" s="69" t="s">
        <v>144</v>
      </c>
      <c r="I20" s="69" t="s">
        <v>144</v>
      </c>
      <c r="P20" s="4"/>
      <c r="Q20" s="4"/>
      <c r="R20" s="4"/>
    </row>
    <row r="21" spans="1:18" ht="19.899999999999999" customHeight="1">
      <c r="A21" s="1">
        <v>20</v>
      </c>
      <c r="B21" s="67" t="s">
        <v>175</v>
      </c>
      <c r="C21" s="68"/>
      <c r="D21" s="68"/>
      <c r="E21" s="68"/>
      <c r="F21" s="68"/>
      <c r="G21" s="69"/>
      <c r="H21" s="69"/>
      <c r="I21" s="69"/>
      <c r="P21" s="4"/>
      <c r="Q21" s="4"/>
      <c r="R21" s="4"/>
    </row>
    <row r="22" spans="1:18" ht="19.899999999999999" customHeight="1">
      <c r="A22" s="1">
        <v>21</v>
      </c>
      <c r="B22" s="67" t="s">
        <v>176</v>
      </c>
      <c r="C22" s="68"/>
      <c r="D22" s="68"/>
      <c r="E22" s="68"/>
      <c r="F22" s="68"/>
      <c r="G22" s="69"/>
      <c r="H22" s="69"/>
      <c r="I22" s="69"/>
      <c r="P22" s="4"/>
      <c r="Q22" s="4"/>
      <c r="R22" s="4"/>
    </row>
    <row r="23" spans="1:18" ht="19.899999999999999" customHeight="1">
      <c r="A23" s="1">
        <v>22</v>
      </c>
      <c r="B23" s="67" t="s">
        <v>177</v>
      </c>
      <c r="C23" s="68"/>
      <c r="D23" s="68"/>
      <c r="E23" s="68"/>
      <c r="F23" s="68"/>
      <c r="G23" s="69"/>
      <c r="H23" s="69"/>
      <c r="I23" s="69"/>
      <c r="P23" s="5"/>
      <c r="Q23" s="4"/>
      <c r="R23" s="4"/>
    </row>
    <row r="24" spans="1:18" ht="19.899999999999999" customHeight="1">
      <c r="A24" s="1">
        <v>23</v>
      </c>
      <c r="B24" s="67" t="s">
        <v>178</v>
      </c>
      <c r="C24" s="68"/>
      <c r="D24" s="68"/>
      <c r="E24" s="68"/>
      <c r="F24" s="68"/>
      <c r="G24" s="69"/>
      <c r="H24" s="69"/>
      <c r="I24" s="69"/>
      <c r="P24" s="5"/>
      <c r="Q24" s="4"/>
      <c r="R24" s="4"/>
    </row>
    <row r="25" spans="1:18" ht="19.899999999999999" customHeight="1">
      <c r="A25" s="1">
        <v>24</v>
      </c>
      <c r="B25" s="67" t="s">
        <v>179</v>
      </c>
      <c r="C25" s="68"/>
      <c r="D25" s="68"/>
      <c r="E25" s="68"/>
      <c r="F25" s="68"/>
      <c r="G25" s="69"/>
      <c r="H25" s="69"/>
      <c r="I25" s="69"/>
      <c r="P25" s="5"/>
      <c r="Q25" s="4"/>
      <c r="R25" s="4"/>
    </row>
    <row r="26" spans="1:18" ht="19.899999999999999" customHeight="1">
      <c r="A26" s="1">
        <v>25</v>
      </c>
      <c r="B26" s="67" t="s">
        <v>180</v>
      </c>
      <c r="C26" s="68"/>
      <c r="D26" s="68"/>
      <c r="E26" s="68"/>
      <c r="F26" s="68"/>
      <c r="G26" s="69"/>
      <c r="H26" s="69"/>
      <c r="I26" s="69"/>
    </row>
    <row r="27" spans="1:18" ht="19.899999999999999" customHeight="1">
      <c r="A27" s="1">
        <v>26</v>
      </c>
      <c r="B27" s="67" t="s">
        <v>181</v>
      </c>
      <c r="C27" s="68"/>
      <c r="D27" s="68"/>
      <c r="E27" s="68"/>
      <c r="F27" s="68"/>
      <c r="G27" s="69"/>
      <c r="H27" s="69"/>
      <c r="I27" s="69"/>
    </row>
    <row r="28" spans="1:18" ht="19.899999999999999" customHeight="1">
      <c r="A28" s="1">
        <v>27</v>
      </c>
      <c r="B28" s="67" t="s">
        <v>182</v>
      </c>
      <c r="C28" s="68"/>
      <c r="D28" s="68"/>
      <c r="E28" s="68"/>
      <c r="F28" s="68"/>
      <c r="G28" s="69"/>
      <c r="H28" s="69"/>
      <c r="I28" s="69"/>
    </row>
    <row r="29" spans="1:18" ht="19.899999999999999" customHeight="1">
      <c r="A29" s="1">
        <v>28</v>
      </c>
      <c r="B29" s="67" t="s">
        <v>183</v>
      </c>
      <c r="C29" s="68"/>
      <c r="D29" s="68"/>
      <c r="E29" s="68"/>
      <c r="F29" s="68"/>
      <c r="G29" s="69"/>
      <c r="H29" s="69"/>
      <c r="I29" s="69"/>
    </row>
    <row r="30" spans="1:18" ht="19.899999999999999" customHeight="1">
      <c r="A30" s="1">
        <v>29</v>
      </c>
      <c r="B30" s="67" t="s">
        <v>184</v>
      </c>
      <c r="C30" s="68"/>
      <c r="D30" s="68"/>
      <c r="E30" s="68"/>
      <c r="F30" s="68"/>
      <c r="G30" s="69"/>
      <c r="H30" s="69"/>
      <c r="I30" s="69"/>
    </row>
    <row r="31" spans="1:18" ht="19.899999999999999" customHeight="1">
      <c r="A31" s="1">
        <v>30</v>
      </c>
      <c r="B31" s="67" t="s">
        <v>185</v>
      </c>
      <c r="C31" s="68"/>
      <c r="D31" s="68"/>
      <c r="E31" s="68"/>
      <c r="F31" s="68"/>
      <c r="G31" s="69"/>
      <c r="H31" s="69"/>
      <c r="I31" s="69"/>
    </row>
    <row r="32" spans="1:18" ht="20">
      <c r="A32" s="1">
        <v>31</v>
      </c>
      <c r="B32" s="67" t="s">
        <v>186</v>
      </c>
      <c r="C32" s="68"/>
      <c r="D32" s="68"/>
      <c r="E32" s="68"/>
      <c r="F32" s="68"/>
      <c r="G32" s="69"/>
      <c r="H32" s="69"/>
      <c r="I32" s="69"/>
    </row>
    <row r="33" spans="1:15" ht="20">
      <c r="A33" s="1">
        <v>32</v>
      </c>
      <c r="B33" s="67" t="s">
        <v>187</v>
      </c>
      <c r="C33" s="68"/>
      <c r="D33" s="68"/>
      <c r="E33" s="68" t="s">
        <v>144</v>
      </c>
      <c r="F33" s="68" t="s">
        <v>144</v>
      </c>
      <c r="G33" s="69" t="s">
        <v>144</v>
      </c>
      <c r="H33" s="69" t="s">
        <v>144</v>
      </c>
      <c r="I33" s="69" t="s">
        <v>144</v>
      </c>
    </row>
    <row r="34" spans="1:15" ht="20">
      <c r="A34" s="1">
        <v>33</v>
      </c>
      <c r="B34" s="67" t="s">
        <v>188</v>
      </c>
      <c r="C34" s="68"/>
      <c r="D34" s="68"/>
      <c r="E34" s="68"/>
      <c r="F34" s="68"/>
      <c r="G34" s="69"/>
      <c r="H34" s="69"/>
      <c r="I34" s="69"/>
    </row>
    <row r="35" spans="1:15" ht="20">
      <c r="A35" s="1">
        <v>34</v>
      </c>
      <c r="B35" s="67" t="s">
        <v>189</v>
      </c>
      <c r="C35" s="68"/>
      <c r="D35" s="68"/>
      <c r="E35" s="68"/>
      <c r="F35" s="68"/>
      <c r="G35" s="69"/>
      <c r="H35" s="69"/>
      <c r="I35" s="69"/>
    </row>
    <row r="36" spans="1:15" ht="20">
      <c r="A36" s="1">
        <v>35</v>
      </c>
      <c r="B36" s="67" t="s">
        <v>190</v>
      </c>
      <c r="C36" s="68"/>
      <c r="D36" s="68"/>
      <c r="E36" s="68"/>
      <c r="F36" s="68"/>
      <c r="G36" s="69"/>
      <c r="H36" s="69"/>
      <c r="I36" s="69"/>
    </row>
    <row r="37" spans="1:15" ht="20">
      <c r="A37" s="1">
        <v>36</v>
      </c>
      <c r="B37" s="67" t="s">
        <v>191</v>
      </c>
      <c r="C37" s="68"/>
      <c r="D37" s="68"/>
      <c r="E37" s="68"/>
      <c r="F37" s="68"/>
      <c r="G37" s="69"/>
      <c r="H37" s="69"/>
      <c r="I37" s="69"/>
    </row>
    <row r="38" spans="1:15" ht="20">
      <c r="A38" s="1">
        <v>37</v>
      </c>
      <c r="B38" s="67" t="s">
        <v>192</v>
      </c>
      <c r="C38" s="68"/>
      <c r="D38" s="68"/>
      <c r="E38" s="68"/>
      <c r="F38" s="68"/>
      <c r="G38" s="69"/>
      <c r="H38" s="69"/>
      <c r="I38" s="69"/>
      <c r="M38" s="5"/>
      <c r="N38" s="5"/>
    </row>
    <row r="39" spans="1:15" ht="20">
      <c r="A39" s="1">
        <v>38</v>
      </c>
      <c r="B39" s="67" t="s">
        <v>193</v>
      </c>
      <c r="C39" s="68"/>
      <c r="D39" s="68"/>
      <c r="E39" s="68"/>
      <c r="F39" s="68"/>
      <c r="G39" s="69"/>
      <c r="H39" s="69"/>
      <c r="I39" s="69"/>
      <c r="M39" s="5"/>
      <c r="N39" s="5"/>
    </row>
    <row r="40" spans="1:15" ht="20">
      <c r="A40" s="1">
        <v>39</v>
      </c>
      <c r="B40" s="67" t="s">
        <v>194</v>
      </c>
      <c r="C40" s="68"/>
      <c r="D40" s="68"/>
      <c r="E40" s="68"/>
      <c r="F40" s="68"/>
      <c r="G40" s="69"/>
      <c r="H40" s="69"/>
      <c r="I40" s="69"/>
      <c r="M40" s="5"/>
      <c r="N40" s="5"/>
    </row>
    <row r="41" spans="1:15" ht="20">
      <c r="A41" s="1">
        <v>40</v>
      </c>
      <c r="B41" s="67" t="s">
        <v>195</v>
      </c>
      <c r="C41" s="68"/>
      <c r="D41" s="68"/>
      <c r="E41" s="68"/>
      <c r="F41" s="68"/>
      <c r="G41" s="69"/>
      <c r="H41" s="69"/>
      <c r="I41" s="69"/>
      <c r="M41" s="5"/>
      <c r="N41" s="5"/>
    </row>
    <row r="42" spans="1:15" ht="20">
      <c r="A42" s="1">
        <v>41</v>
      </c>
      <c r="B42" s="67" t="s">
        <v>196</v>
      </c>
      <c r="C42" s="68"/>
      <c r="D42" s="68"/>
      <c r="E42" s="68"/>
      <c r="F42" s="68"/>
      <c r="G42" s="69"/>
      <c r="H42" s="69"/>
      <c r="I42" s="69"/>
      <c r="M42" s="5"/>
      <c r="N42" s="5"/>
    </row>
    <row r="43" spans="1:15" ht="20">
      <c r="A43" s="1">
        <v>42</v>
      </c>
      <c r="B43" s="67" t="s">
        <v>197</v>
      </c>
      <c r="C43" s="68"/>
      <c r="D43" s="68"/>
      <c r="E43" s="68"/>
      <c r="F43" s="68"/>
      <c r="G43" s="69"/>
      <c r="H43" s="69"/>
      <c r="I43" s="69"/>
      <c r="M43" s="5"/>
      <c r="N43" s="5"/>
    </row>
    <row r="44" spans="1:15" ht="21.75" customHeight="1">
      <c r="A44" s="1">
        <v>43</v>
      </c>
      <c r="B44" s="67" t="s">
        <v>198</v>
      </c>
      <c r="C44" s="68"/>
      <c r="D44" s="68"/>
      <c r="E44" s="68"/>
      <c r="F44" s="68"/>
      <c r="G44" s="69"/>
      <c r="H44" s="69"/>
      <c r="I44" s="69"/>
    </row>
    <row r="45" spans="1:15" ht="21.75" customHeight="1">
      <c r="A45" s="1">
        <v>44</v>
      </c>
      <c r="B45" s="67" t="s">
        <v>199</v>
      </c>
      <c r="C45" s="68"/>
      <c r="D45" s="68"/>
      <c r="E45" s="68"/>
      <c r="F45" s="68"/>
      <c r="G45" s="69"/>
      <c r="H45" s="69"/>
      <c r="I45" s="69"/>
    </row>
    <row r="46" spans="1:15" ht="21.75" customHeight="1">
      <c r="A46" s="1">
        <v>45</v>
      </c>
      <c r="B46" s="67"/>
      <c r="C46" s="68"/>
      <c r="D46" s="68"/>
      <c r="E46" s="68"/>
      <c r="F46" s="68"/>
      <c r="G46" s="69"/>
      <c r="H46" s="69"/>
      <c r="I46" s="69"/>
    </row>
    <row r="47" spans="1:15" ht="20">
      <c r="A47" s="1">
        <v>46</v>
      </c>
      <c r="B47" s="67"/>
      <c r="C47" s="68"/>
      <c r="D47" s="68"/>
      <c r="E47" s="68"/>
      <c r="F47" s="68"/>
      <c r="G47" s="69"/>
      <c r="H47" s="69"/>
      <c r="I47" s="69"/>
      <c r="J47" s="4"/>
      <c r="L47" s="4"/>
      <c r="M47" s="4"/>
      <c r="N47" s="4"/>
      <c r="O47" s="4"/>
    </row>
    <row r="48" spans="1:15" ht="20">
      <c r="A48" s="1">
        <v>47</v>
      </c>
      <c r="B48" s="67"/>
      <c r="C48" s="68"/>
      <c r="D48" s="68"/>
      <c r="E48" s="68"/>
      <c r="F48" s="68"/>
      <c r="G48" s="69"/>
      <c r="H48" s="69"/>
      <c r="I48" s="69"/>
      <c r="J48" s="4"/>
      <c r="L48" s="4"/>
      <c r="M48" s="4"/>
      <c r="N48" s="4"/>
      <c r="O48" s="4"/>
    </row>
    <row r="49" spans="1:15" ht="20">
      <c r="A49" s="1">
        <v>48</v>
      </c>
      <c r="B49" s="67"/>
      <c r="C49" s="68"/>
      <c r="D49" s="68"/>
      <c r="E49" s="68"/>
      <c r="F49" s="68"/>
      <c r="G49" s="69"/>
      <c r="H49" s="69"/>
      <c r="I49" s="69"/>
      <c r="J49" s="4"/>
      <c r="L49" s="4"/>
      <c r="M49" s="4"/>
      <c r="N49" s="4"/>
      <c r="O49" s="4"/>
    </row>
    <row r="50" spans="1:15" ht="20">
      <c r="A50" s="1">
        <v>49</v>
      </c>
      <c r="B50" s="67"/>
      <c r="C50" s="68"/>
      <c r="D50" s="68"/>
      <c r="E50" s="68"/>
      <c r="F50" s="68"/>
      <c r="G50" s="69"/>
      <c r="H50" s="69"/>
      <c r="I50" s="69"/>
    </row>
    <row r="51" spans="1:15" ht="20">
      <c r="A51" s="1">
        <v>50</v>
      </c>
      <c r="B51" s="67"/>
      <c r="C51" s="68"/>
      <c r="D51" s="68"/>
      <c r="E51" s="68"/>
      <c r="F51" s="68"/>
      <c r="G51" s="69"/>
      <c r="H51" s="69"/>
      <c r="I51" s="69"/>
    </row>
    <row r="52" spans="1:15" ht="20">
      <c r="A52" s="1">
        <v>51</v>
      </c>
      <c r="B52" s="67"/>
      <c r="C52" s="68"/>
      <c r="D52" s="68"/>
      <c r="E52" s="68"/>
      <c r="F52" s="68"/>
      <c r="G52" s="69"/>
      <c r="H52" s="69"/>
      <c r="I52" s="69"/>
    </row>
    <row r="53" spans="1:15" ht="19.899999999999999" customHeight="1">
      <c r="A53" s="1">
        <v>52</v>
      </c>
      <c r="B53" s="67"/>
      <c r="C53" s="68"/>
      <c r="D53" s="68"/>
      <c r="E53" s="68"/>
      <c r="F53" s="68"/>
      <c r="G53" s="69"/>
      <c r="H53" s="69"/>
      <c r="I53" s="69"/>
    </row>
    <row r="54" spans="1:15" ht="19.899999999999999" customHeight="1">
      <c r="A54" s="1">
        <v>53</v>
      </c>
      <c r="B54" s="67"/>
      <c r="C54" s="68"/>
      <c r="D54" s="68"/>
      <c r="E54" s="68"/>
      <c r="F54" s="68"/>
      <c r="G54" s="69"/>
      <c r="H54" s="69"/>
      <c r="I54" s="69"/>
    </row>
    <row r="55" spans="1:15" ht="19.899999999999999" customHeight="1">
      <c r="A55" s="1">
        <v>54</v>
      </c>
      <c r="B55" s="67"/>
      <c r="C55" s="68"/>
      <c r="D55" s="68"/>
      <c r="E55" s="68"/>
      <c r="F55" s="68"/>
      <c r="G55" s="69"/>
      <c r="H55" s="69"/>
      <c r="I55" s="69"/>
    </row>
    <row r="56" spans="1:15" ht="19.899999999999999" customHeight="1">
      <c r="A56" s="1">
        <v>55</v>
      </c>
      <c r="B56" s="67"/>
      <c r="C56" s="68"/>
      <c r="D56" s="68"/>
      <c r="E56" s="68"/>
      <c r="F56" s="68"/>
      <c r="G56" s="69"/>
      <c r="H56" s="69"/>
      <c r="I56" s="69"/>
    </row>
    <row r="57" spans="1:15" ht="19.899999999999999" customHeight="1">
      <c r="A57" s="1">
        <v>56</v>
      </c>
      <c r="B57" s="67"/>
      <c r="C57" s="68"/>
      <c r="D57" s="68"/>
      <c r="E57" s="68"/>
      <c r="F57" s="68"/>
      <c r="G57" s="69"/>
      <c r="H57" s="69"/>
      <c r="I57" s="69"/>
    </row>
    <row r="58" spans="1:15" ht="19.899999999999999" customHeight="1">
      <c r="A58" s="1">
        <v>57</v>
      </c>
      <c r="B58" s="67"/>
      <c r="C58" s="68"/>
      <c r="D58" s="68"/>
      <c r="E58" s="68"/>
      <c r="F58" s="68"/>
      <c r="G58" s="69"/>
      <c r="H58" s="69"/>
      <c r="I58" s="69"/>
    </row>
    <row r="59" spans="1:15" ht="19.899999999999999" customHeight="1">
      <c r="A59" s="1">
        <v>58</v>
      </c>
      <c r="B59" s="67"/>
      <c r="C59" s="68"/>
      <c r="D59" s="68"/>
      <c r="E59" s="68"/>
      <c r="F59" s="68"/>
      <c r="G59" s="69"/>
      <c r="H59" s="69"/>
      <c r="I59" s="69"/>
    </row>
    <row r="60" spans="1:15" ht="19.899999999999999" customHeight="1">
      <c r="A60" s="1">
        <v>59</v>
      </c>
      <c r="B60" s="67"/>
      <c r="C60" s="68"/>
      <c r="D60" s="68"/>
      <c r="E60" s="68"/>
      <c r="F60" s="68"/>
      <c r="G60" s="69"/>
      <c r="H60" s="69"/>
      <c r="I60" s="69"/>
    </row>
    <row r="61" spans="1:15" ht="19.899999999999999" customHeight="1">
      <c r="A61" s="1">
        <v>60</v>
      </c>
      <c r="B61" s="67"/>
      <c r="C61" s="68"/>
      <c r="D61" s="68"/>
      <c r="E61" s="68"/>
      <c r="F61" s="68"/>
      <c r="G61" s="69"/>
      <c r="H61" s="69"/>
      <c r="I61" s="69"/>
    </row>
    <row r="62" spans="1:15" ht="19.899999999999999" customHeight="1">
      <c r="A62" s="1">
        <v>61</v>
      </c>
      <c r="B62" s="67"/>
      <c r="C62" s="68"/>
      <c r="D62" s="68"/>
      <c r="E62" s="68"/>
      <c r="F62" s="68"/>
      <c r="G62" s="69"/>
      <c r="H62" s="69"/>
      <c r="I62" s="69"/>
    </row>
    <row r="63" spans="1:15" ht="19.899999999999999" customHeight="1">
      <c r="A63" s="1">
        <v>62</v>
      </c>
      <c r="B63" s="67"/>
      <c r="C63" s="68"/>
      <c r="D63" s="68"/>
      <c r="E63" s="68"/>
      <c r="F63" s="68"/>
      <c r="G63" s="69"/>
      <c r="H63" s="69"/>
      <c r="I63" s="69"/>
    </row>
    <row r="64" spans="1:15" ht="19.899999999999999" customHeight="1">
      <c r="A64" s="1">
        <v>63</v>
      </c>
      <c r="B64" s="67"/>
      <c r="C64" s="68"/>
      <c r="D64" s="68"/>
      <c r="E64" s="68"/>
      <c r="F64" s="68"/>
      <c r="G64" s="69"/>
      <c r="H64" s="69"/>
      <c r="I64" s="69"/>
    </row>
    <row r="65" spans="1:14" ht="19.899999999999999" customHeight="1">
      <c r="A65" s="1">
        <v>64</v>
      </c>
      <c r="B65" s="67"/>
      <c r="C65" s="68"/>
      <c r="D65" s="68"/>
      <c r="E65" s="68"/>
      <c r="F65" s="68"/>
      <c r="G65" s="69"/>
      <c r="H65" s="69"/>
      <c r="I65" s="69"/>
    </row>
    <row r="66" spans="1:14" ht="19.899999999999999" customHeight="1">
      <c r="A66" s="1">
        <v>65</v>
      </c>
      <c r="B66" s="67"/>
      <c r="C66" s="68"/>
      <c r="D66" s="68"/>
      <c r="E66" s="68"/>
      <c r="F66" s="68"/>
      <c r="G66" s="69"/>
      <c r="H66" s="69"/>
      <c r="I66" s="69"/>
    </row>
    <row r="67" spans="1:14" ht="19.899999999999999" customHeight="1">
      <c r="A67" s="1">
        <v>66</v>
      </c>
      <c r="B67" s="67"/>
      <c r="C67" s="68"/>
      <c r="D67" s="68"/>
      <c r="E67" s="68"/>
      <c r="F67" s="68"/>
      <c r="G67" s="69"/>
      <c r="H67" s="69"/>
      <c r="I67" s="69"/>
    </row>
    <row r="68" spans="1:14" ht="19.899999999999999" customHeight="1">
      <c r="A68" s="1">
        <v>67</v>
      </c>
      <c r="B68" s="67"/>
      <c r="C68" s="68"/>
      <c r="D68" s="68"/>
      <c r="E68" s="68"/>
      <c r="F68" s="68"/>
      <c r="G68" s="69"/>
      <c r="H68" s="69"/>
      <c r="I68" s="69"/>
    </row>
    <row r="69" spans="1:14" ht="19.899999999999999" customHeight="1">
      <c r="A69" s="1">
        <v>68</v>
      </c>
      <c r="B69" s="67"/>
      <c r="C69" s="68"/>
      <c r="D69" s="68"/>
      <c r="E69" s="68"/>
      <c r="F69" s="68"/>
      <c r="G69" s="69"/>
      <c r="H69" s="69"/>
      <c r="I69" s="69"/>
    </row>
    <row r="70" spans="1:14" ht="19.899999999999999" customHeight="1">
      <c r="A70" s="1">
        <v>69</v>
      </c>
      <c r="B70" s="67"/>
      <c r="C70" s="68"/>
      <c r="D70" s="68"/>
      <c r="E70" s="68"/>
      <c r="F70" s="68"/>
      <c r="G70" s="69"/>
      <c r="H70" s="69"/>
      <c r="I70" s="69"/>
    </row>
    <row r="71" spans="1:14" ht="19.899999999999999" customHeight="1">
      <c r="A71" s="1">
        <v>70</v>
      </c>
      <c r="B71" s="67"/>
      <c r="C71" s="68"/>
      <c r="D71" s="68"/>
      <c r="E71" s="68"/>
      <c r="F71" s="68"/>
      <c r="G71" s="69"/>
      <c r="H71" s="69"/>
    </row>
    <row r="72" spans="1:14" ht="19.899999999999999" customHeight="1">
      <c r="A72" s="1">
        <v>71</v>
      </c>
      <c r="B72" s="67"/>
      <c r="C72" s="68"/>
      <c r="D72" s="68"/>
      <c r="E72" s="68"/>
      <c r="F72" s="68"/>
      <c r="G72" s="69"/>
      <c r="H72" s="69"/>
    </row>
    <row r="73" spans="1:14" ht="19.899999999999999" customHeight="1">
      <c r="A73" s="1">
        <v>72</v>
      </c>
      <c r="B73" s="1"/>
    </row>
    <row r="74" spans="1:14" ht="19.899999999999999" customHeight="1">
      <c r="A74" s="1">
        <v>73</v>
      </c>
      <c r="B74" s="1"/>
    </row>
    <row r="75" spans="1:14" ht="19.899999999999999" customHeight="1">
      <c r="A75" s="1">
        <v>74</v>
      </c>
      <c r="B75" s="1"/>
    </row>
    <row r="76" spans="1:14" ht="19.899999999999999" customHeight="1">
      <c r="A76" s="1">
        <v>75</v>
      </c>
      <c r="B76" s="1"/>
    </row>
    <row r="77" spans="1:14" ht="19.899999999999999" customHeight="1">
      <c r="A77" s="1">
        <v>76</v>
      </c>
      <c r="B77" s="1"/>
    </row>
    <row r="78" spans="1:14" ht="19.899999999999999" customHeight="1">
      <c r="A78" s="1">
        <v>77</v>
      </c>
      <c r="B78" s="1"/>
    </row>
    <row r="79" spans="1:14" ht="19.899999999999999" customHeight="1">
      <c r="A79" s="1">
        <v>78</v>
      </c>
      <c r="B79" s="1"/>
    </row>
    <row r="80" spans="1:14" ht="20">
      <c r="A80" s="1">
        <v>79</v>
      </c>
      <c r="B80" s="1"/>
      <c r="C80" s="5"/>
      <c r="D80" s="5"/>
      <c r="H80" s="5"/>
      <c r="I80" s="5"/>
      <c r="M80" s="5"/>
      <c r="N80" s="5"/>
    </row>
    <row r="81" spans="1:18" ht="20">
      <c r="A81" s="1">
        <v>80</v>
      </c>
      <c r="B81" s="1"/>
      <c r="C81" s="5"/>
      <c r="D81" s="5"/>
      <c r="H81" s="5"/>
      <c r="I81" s="5"/>
      <c r="M81" s="5"/>
      <c r="N81" s="5"/>
    </row>
    <row r="82" spans="1:18" ht="20">
      <c r="A82" s="1">
        <v>81</v>
      </c>
      <c r="B82" s="1"/>
      <c r="C82" s="5"/>
      <c r="D82" s="5"/>
      <c r="H82" s="5"/>
      <c r="I82" s="5"/>
      <c r="M82" s="5"/>
      <c r="N82" s="5"/>
    </row>
    <row r="83" spans="1:18" ht="20">
      <c r="A83" s="1">
        <v>82</v>
      </c>
      <c r="B83" s="1"/>
      <c r="D83" s="5"/>
      <c r="E83" s="5"/>
      <c r="F83" s="5"/>
      <c r="G83" s="5"/>
      <c r="M83" s="5"/>
      <c r="N83" s="5"/>
    </row>
    <row r="84" spans="1:18" ht="20">
      <c r="A84" s="1">
        <v>83</v>
      </c>
      <c r="B84" s="1"/>
      <c r="D84" s="5"/>
      <c r="E84" s="5"/>
      <c r="F84" s="5"/>
      <c r="G84" s="5"/>
      <c r="M84" s="5"/>
      <c r="N84" s="5"/>
    </row>
    <row r="85" spans="1:18" ht="20">
      <c r="A85" s="1">
        <v>84</v>
      </c>
      <c r="B85" s="1"/>
      <c r="D85" s="5"/>
      <c r="E85" s="5"/>
      <c r="F85" s="5"/>
      <c r="G85" s="5"/>
      <c r="M85" s="5"/>
      <c r="N85" s="5"/>
    </row>
    <row r="86" spans="1:18" s="1" customFormat="1" ht="20">
      <c r="A86" s="1">
        <v>85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8" s="1" customFormat="1" ht="20">
      <c r="A87" s="1">
        <v>86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8" s="1" customFormat="1" ht="20">
      <c r="A88" s="1">
        <v>87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8" ht="20">
      <c r="A89" s="1">
        <v>88</v>
      </c>
      <c r="B89" s="1"/>
      <c r="C89" s="4"/>
      <c r="D89" s="4"/>
      <c r="E89" s="4"/>
      <c r="G89" s="4"/>
      <c r="H89" s="4"/>
      <c r="I89" s="4"/>
      <c r="J89" s="4"/>
      <c r="L89" s="4"/>
      <c r="M89" s="4"/>
      <c r="N89" s="4"/>
      <c r="O89" s="4"/>
      <c r="P89" s="4"/>
      <c r="Q89" s="4"/>
      <c r="R89" s="4"/>
    </row>
    <row r="90" spans="1:18" ht="20">
      <c r="A90" s="1">
        <v>89</v>
      </c>
      <c r="B90" s="1"/>
      <c r="C90" s="4"/>
      <c r="D90" s="4"/>
      <c r="E90" s="4"/>
      <c r="G90" s="4"/>
      <c r="H90" s="4"/>
      <c r="I90" s="4"/>
      <c r="J90" s="4"/>
      <c r="L90" s="4"/>
      <c r="M90" s="4"/>
      <c r="N90" s="4"/>
      <c r="O90" s="4"/>
      <c r="P90" s="4"/>
      <c r="Q90" s="4"/>
      <c r="R90" s="4"/>
    </row>
    <row r="91" spans="1:18" ht="20">
      <c r="A91" s="1">
        <v>90</v>
      </c>
      <c r="B91" s="1"/>
      <c r="C91" s="4"/>
      <c r="D91" s="4"/>
      <c r="E91" s="4"/>
      <c r="G91" s="4"/>
      <c r="H91" s="4"/>
      <c r="I91" s="4"/>
      <c r="J91" s="4"/>
      <c r="L91" s="4"/>
      <c r="M91" s="4"/>
      <c r="N91" s="4"/>
      <c r="O91" s="4"/>
      <c r="P91" s="4"/>
      <c r="Q91" s="4"/>
      <c r="R91" s="4"/>
    </row>
    <row r="92" spans="1:18" ht="20">
      <c r="A92" s="1">
        <v>91</v>
      </c>
      <c r="B92" s="1"/>
      <c r="P92" s="4"/>
      <c r="Q92" s="4"/>
      <c r="R92" s="4"/>
    </row>
    <row r="93" spans="1:18" ht="20">
      <c r="A93" s="1">
        <v>92</v>
      </c>
      <c r="B93" s="1"/>
      <c r="P93" s="4"/>
      <c r="Q93" s="4"/>
      <c r="R93" s="4"/>
    </row>
    <row r="94" spans="1:18" ht="20">
      <c r="A94" s="1">
        <v>93</v>
      </c>
      <c r="B94" s="1"/>
      <c r="P94" s="4"/>
      <c r="Q94" s="4"/>
      <c r="R94" s="4"/>
    </row>
    <row r="95" spans="1:18" ht="19.899999999999999" customHeight="1">
      <c r="A95" s="1">
        <v>94</v>
      </c>
      <c r="B95" s="1"/>
      <c r="P95" s="5"/>
      <c r="Q95" s="4"/>
      <c r="R95" s="4"/>
    </row>
    <row r="96" spans="1:18" ht="19.899999999999999" customHeight="1">
      <c r="A96" s="1">
        <v>95</v>
      </c>
      <c r="B96" s="1"/>
      <c r="P96" s="5"/>
      <c r="Q96" s="4"/>
      <c r="R96" s="4"/>
    </row>
    <row r="97" spans="1:18" ht="19.899999999999999" customHeight="1">
      <c r="A97" s="1">
        <v>96</v>
      </c>
      <c r="B97" s="1"/>
      <c r="P97" s="5"/>
      <c r="Q97" s="4"/>
      <c r="R97" s="4"/>
    </row>
    <row r="98" spans="1:18" ht="20">
      <c r="A98" s="1">
        <v>97</v>
      </c>
      <c r="B98" s="1"/>
    </row>
    <row r="99" spans="1:18" ht="20">
      <c r="A99" s="1">
        <v>98</v>
      </c>
      <c r="B99" s="1"/>
    </row>
    <row r="100" spans="1:18" ht="20">
      <c r="A100" s="1">
        <v>99</v>
      </c>
      <c r="B100" s="1"/>
    </row>
    <row r="101" spans="1:18" ht="20">
      <c r="A101" s="1">
        <v>100</v>
      </c>
      <c r="B101" s="1"/>
    </row>
    <row r="102" spans="1:18" ht="20">
      <c r="A102" s="1">
        <v>101</v>
      </c>
      <c r="B102" s="1"/>
    </row>
    <row r="103" spans="1:18" ht="20">
      <c r="A103" s="1">
        <v>102</v>
      </c>
      <c r="B103" s="1"/>
    </row>
    <row r="104" spans="1:18" ht="20">
      <c r="A104" s="1">
        <v>103</v>
      </c>
      <c r="B104" s="1"/>
    </row>
    <row r="105" spans="1:18" ht="20">
      <c r="A105" s="1">
        <v>104</v>
      </c>
      <c r="B105" s="1"/>
    </row>
    <row r="106" spans="1:18" ht="20">
      <c r="A106" s="1">
        <v>105</v>
      </c>
      <c r="B106" s="1"/>
    </row>
    <row r="107" spans="1:18" ht="20">
      <c r="A107" s="1">
        <v>106</v>
      </c>
      <c r="B107" s="1"/>
    </row>
    <row r="108" spans="1:18" ht="20">
      <c r="A108" s="1">
        <v>107</v>
      </c>
      <c r="B108" s="1"/>
    </row>
    <row r="109" spans="1:18" ht="20">
      <c r="A109" s="1">
        <v>108</v>
      </c>
      <c r="B109" s="1"/>
    </row>
    <row r="110" spans="1:18" ht="20">
      <c r="A110" s="1">
        <v>109</v>
      </c>
      <c r="B110" s="1"/>
    </row>
    <row r="111" spans="1:18" ht="20">
      <c r="A111" s="1">
        <v>110</v>
      </c>
      <c r="B111" s="1"/>
    </row>
    <row r="112" spans="1:18" ht="20">
      <c r="A112" s="1">
        <v>111</v>
      </c>
      <c r="B112" s="1"/>
    </row>
    <row r="113" spans="1:14" ht="20">
      <c r="A113" s="1">
        <v>112</v>
      </c>
      <c r="B113" s="1"/>
    </row>
    <row r="114" spans="1:14" ht="20">
      <c r="A114" s="1">
        <v>113</v>
      </c>
      <c r="B114" s="1"/>
    </row>
    <row r="115" spans="1:14" ht="20">
      <c r="A115" s="1">
        <v>114</v>
      </c>
      <c r="B115" s="1"/>
    </row>
    <row r="116" spans="1:14" ht="20">
      <c r="A116" s="1">
        <v>115</v>
      </c>
      <c r="B116" s="1"/>
    </row>
    <row r="117" spans="1:14" ht="20">
      <c r="A117" s="1">
        <v>116</v>
      </c>
      <c r="B117" s="1"/>
    </row>
    <row r="118" spans="1:14" ht="20">
      <c r="A118" s="1">
        <v>117</v>
      </c>
      <c r="B118" s="1"/>
    </row>
    <row r="119" spans="1:14" ht="20">
      <c r="A119" s="1">
        <v>118</v>
      </c>
      <c r="B119" s="1"/>
    </row>
    <row r="120" spans="1:14" ht="20">
      <c r="A120" s="1">
        <v>119</v>
      </c>
      <c r="B120" s="1"/>
    </row>
    <row r="121" spans="1:14" ht="20">
      <c r="A121" s="1">
        <v>120</v>
      </c>
      <c r="B121" s="1"/>
    </row>
    <row r="122" spans="1:14" ht="20">
      <c r="A122" s="1">
        <v>121</v>
      </c>
      <c r="B122" s="1"/>
      <c r="C122" s="5"/>
      <c r="D122" s="5"/>
      <c r="H122" s="5"/>
      <c r="I122" s="5"/>
      <c r="M122" s="5"/>
      <c r="N122" s="5"/>
    </row>
    <row r="123" spans="1:14" ht="20">
      <c r="A123" s="1">
        <v>122</v>
      </c>
      <c r="B123" s="1"/>
      <c r="C123" s="5"/>
      <c r="D123" s="5"/>
      <c r="H123" s="5"/>
      <c r="I123" s="5"/>
      <c r="M123" s="5"/>
      <c r="N123" s="5"/>
    </row>
    <row r="124" spans="1:14" ht="20">
      <c r="A124" s="1">
        <v>123</v>
      </c>
      <c r="B124" s="1"/>
      <c r="C124" s="5"/>
      <c r="D124" s="5"/>
      <c r="H124" s="5"/>
      <c r="I124" s="5"/>
      <c r="M124" s="5"/>
      <c r="N124" s="5"/>
    </row>
    <row r="125" spans="1:14" ht="20">
      <c r="A125" s="1">
        <v>124</v>
      </c>
      <c r="B125" s="1"/>
      <c r="D125" s="5"/>
      <c r="E125" s="5"/>
      <c r="F125" s="5"/>
      <c r="G125" s="5"/>
      <c r="M125" s="5"/>
      <c r="N125" s="5"/>
    </row>
    <row r="126" spans="1:14" ht="20">
      <c r="A126" s="1">
        <v>125</v>
      </c>
      <c r="B126" s="1"/>
      <c r="D126" s="5"/>
      <c r="E126" s="5"/>
      <c r="F126" s="5"/>
      <c r="G126" s="5"/>
      <c r="M126" s="5"/>
      <c r="N126" s="5"/>
    </row>
    <row r="127" spans="1:14" ht="20">
      <c r="A127" s="1">
        <v>126</v>
      </c>
      <c r="B127" s="1"/>
      <c r="D127" s="5"/>
      <c r="E127" s="5"/>
      <c r="F127" s="5"/>
      <c r="G127" s="5"/>
      <c r="M127" s="5"/>
      <c r="N127" s="5"/>
    </row>
    <row r="128" spans="1:14" ht="20">
      <c r="A128" s="1">
        <v>127</v>
      </c>
      <c r="B128" s="1"/>
    </row>
    <row r="129" spans="1:15" ht="20">
      <c r="A129" s="1">
        <v>128</v>
      </c>
      <c r="B129" s="1"/>
    </row>
    <row r="130" spans="1:15" ht="20">
      <c r="A130" s="1">
        <v>129</v>
      </c>
      <c r="B130" s="1"/>
    </row>
    <row r="131" spans="1:15" ht="20">
      <c r="A131" s="1">
        <v>130</v>
      </c>
      <c r="B131" s="1"/>
      <c r="C131" s="4"/>
      <c r="D131" s="4"/>
      <c r="E131" s="4"/>
      <c r="G131" s="4"/>
      <c r="H131" s="4"/>
      <c r="I131" s="4"/>
      <c r="J131" s="4"/>
      <c r="L131" s="4"/>
      <c r="M131" s="4"/>
      <c r="N131" s="4"/>
      <c r="O131" s="4"/>
    </row>
    <row r="132" spans="1:15" ht="20">
      <c r="A132" s="1">
        <v>131</v>
      </c>
      <c r="B132" s="1"/>
    </row>
    <row r="133" spans="1:15" ht="20">
      <c r="A133" s="1">
        <v>132</v>
      </c>
      <c r="B133" s="1"/>
    </row>
    <row r="134" spans="1:15" ht="20">
      <c r="A134" s="1">
        <v>133</v>
      </c>
      <c r="B134" s="1"/>
    </row>
    <row r="135" spans="1:15" ht="20">
      <c r="A135" s="1">
        <v>134</v>
      </c>
      <c r="B135" s="1"/>
    </row>
    <row r="136" spans="1:15" ht="20">
      <c r="A136" s="1">
        <v>135</v>
      </c>
      <c r="B136" s="1"/>
    </row>
    <row r="137" spans="1:15" ht="20">
      <c r="A137" s="1">
        <v>136</v>
      </c>
      <c r="B137" s="1"/>
    </row>
    <row r="138" spans="1:15" ht="20">
      <c r="A138" s="1">
        <v>137</v>
      </c>
      <c r="B138" s="1"/>
    </row>
    <row r="139" spans="1:15" ht="20">
      <c r="A139" s="1">
        <v>138</v>
      </c>
      <c r="B139" s="1"/>
    </row>
    <row r="140" spans="1:15" ht="20">
      <c r="A140" s="1">
        <v>139</v>
      </c>
      <c r="B140" s="1"/>
    </row>
    <row r="141" spans="1:15" ht="20">
      <c r="A141" s="1">
        <v>140</v>
      </c>
      <c r="B141" s="1"/>
    </row>
    <row r="142" spans="1:15" ht="20">
      <c r="A142" s="1">
        <v>141</v>
      </c>
      <c r="B142" s="1"/>
      <c r="C142" s="5"/>
      <c r="D142" s="5"/>
      <c r="H142" s="5"/>
      <c r="I142" s="5"/>
      <c r="M142" s="5"/>
      <c r="N142" s="5"/>
    </row>
    <row r="143" spans="1:15" ht="20">
      <c r="A143" s="1">
        <v>142</v>
      </c>
      <c r="B143" s="1"/>
      <c r="D143" s="5"/>
      <c r="E143" s="5"/>
      <c r="F143" s="5"/>
      <c r="G143" s="5"/>
      <c r="M143" s="5"/>
      <c r="N143" s="5"/>
    </row>
    <row r="144" spans="1:15" ht="20">
      <c r="A144" s="1">
        <v>143</v>
      </c>
      <c r="B144" s="1"/>
    </row>
    <row r="145" spans="1:2" ht="20">
      <c r="A145" s="1">
        <v>144</v>
      </c>
      <c r="B145" s="1"/>
    </row>
    <row r="146" spans="1:2" ht="20">
      <c r="A146" s="1">
        <v>145</v>
      </c>
      <c r="B146" s="1"/>
    </row>
    <row r="147" spans="1:2" ht="20">
      <c r="A147" s="1">
        <v>146</v>
      </c>
      <c r="B147" s="1"/>
    </row>
    <row r="148" spans="1:2" ht="20">
      <c r="A148" s="1">
        <v>147</v>
      </c>
      <c r="B148" s="1"/>
    </row>
    <row r="149" spans="1:2" ht="20">
      <c r="A149" s="1">
        <v>148</v>
      </c>
      <c r="B149" s="1"/>
    </row>
    <row r="150" spans="1:2" ht="20">
      <c r="A150" s="1">
        <v>149</v>
      </c>
      <c r="B150" s="1"/>
    </row>
    <row r="151" spans="1:2" ht="20">
      <c r="A151" s="1">
        <v>150</v>
      </c>
      <c r="B151" s="1"/>
    </row>
    <row r="152" spans="1:2" ht="20">
      <c r="A152" s="1">
        <v>151</v>
      </c>
      <c r="B152" s="1"/>
    </row>
    <row r="153" spans="1:2" ht="20">
      <c r="A153" s="1">
        <v>152</v>
      </c>
      <c r="B153" s="1"/>
    </row>
    <row r="154" spans="1:2" ht="20">
      <c r="A154" s="1">
        <v>153</v>
      </c>
      <c r="B154" s="1"/>
    </row>
    <row r="155" spans="1:2" ht="20">
      <c r="A155" s="1">
        <v>154</v>
      </c>
      <c r="B155" s="1"/>
    </row>
    <row r="156" spans="1:2" ht="20">
      <c r="A156" s="1">
        <v>155</v>
      </c>
      <c r="B156" s="1"/>
    </row>
    <row r="157" spans="1:2" ht="20">
      <c r="A157" s="1">
        <v>156</v>
      </c>
      <c r="B157" s="1"/>
    </row>
    <row r="158" spans="1:2" ht="20">
      <c r="A158" s="1">
        <v>157</v>
      </c>
      <c r="B158" s="1"/>
    </row>
    <row r="159" spans="1:2" ht="20">
      <c r="A159" s="1">
        <v>158</v>
      </c>
      <c r="B159" s="1"/>
    </row>
    <row r="160" spans="1:2" ht="20">
      <c r="A160" s="1">
        <v>159</v>
      </c>
      <c r="B160" s="1"/>
    </row>
    <row r="161" spans="1:2" ht="20">
      <c r="A161" s="1">
        <v>160</v>
      </c>
      <c r="B161" s="1"/>
    </row>
    <row r="162" spans="1:2" ht="20">
      <c r="A162" s="1">
        <v>161</v>
      </c>
      <c r="B162" s="1"/>
    </row>
    <row r="163" spans="1:2" ht="20">
      <c r="A163" s="1">
        <v>162</v>
      </c>
      <c r="B163" s="1"/>
    </row>
    <row r="164" spans="1:2" ht="20">
      <c r="A164" s="1">
        <v>163</v>
      </c>
      <c r="B164" s="1"/>
    </row>
    <row r="165" spans="1:2" ht="20">
      <c r="A165" s="1">
        <v>164</v>
      </c>
      <c r="B165" s="1"/>
    </row>
    <row r="166" spans="1:2" ht="20">
      <c r="A166" s="1">
        <v>165</v>
      </c>
      <c r="B166" s="1"/>
    </row>
    <row r="167" spans="1:2" ht="20">
      <c r="A167" s="1">
        <v>166</v>
      </c>
      <c r="B167" s="1"/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4"/>
  <sheetViews>
    <sheetView rightToLeft="1" view="pageBreakPreview" topLeftCell="A46" zoomScale="110" zoomScaleNormal="100" zoomScaleSheetLayoutView="110" zoomScalePageLayoutView="70" workbookViewId="0">
      <selection activeCell="A51" sqref="A51:XFD55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Test!B6</f>
        <v>Mathematics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Test!C6</f>
        <v>3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145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/>
      <c r="D7" s="48" t="b">
        <f>IF(ISNUMBER(C7),VLOOKUP(C7,Test!$I$6:$J$118,2))</f>
        <v>0</v>
      </c>
      <c r="E7" s="49" t="str">
        <f>IF(name!F2="","",name!F2)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/>
      <c r="D8" s="48" t="b">
        <f>IF(ISNUMBER(C8),VLOOKUP(C8,Test!$I$6:$J$118,2))</f>
        <v>0</v>
      </c>
      <c r="E8" s="49" t="str">
        <f>IF(name!F3="","",name!F3)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IF(name!F4="","",name!F4)</f>
        <v>بەخشراوە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/>
      <c r="D10" s="48" t="b">
        <f>IF(ISNUMBER(C10),VLOOKUP(C10,Test!$I$6:$J$118,2))</f>
        <v>0</v>
      </c>
      <c r="E10" s="49" t="str">
        <f>IF(name!F5="","",name!F5)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/>
      <c r="D11" s="48" t="b">
        <f>IF(ISNUMBER(C11),VLOOKUP(C11,Test!$I$6:$J$118,2))</f>
        <v>0</v>
      </c>
      <c r="E11" s="49" t="str">
        <f>IF(name!F6="","",name!F6)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/>
      <c r="D12" s="48" t="b">
        <f>IF(ISNUMBER(C12),VLOOKUP(C12,Test!$I$6:$J$118,2))</f>
        <v>0</v>
      </c>
      <c r="E12" s="49" t="str">
        <f>IF(name!F7="","",name!F7)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/>
      <c r="D13" s="48" t="b">
        <f>IF(ISNUMBER(C13),VLOOKUP(C13,Test!$I$6:$J$118,2))</f>
        <v>0</v>
      </c>
      <c r="E13" s="49" t="str">
        <f>IF(name!F8="","",name!F8)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/>
      <c r="D14" s="48" t="b">
        <f>IF(ISNUMBER(C14),VLOOKUP(C14,Test!$I$6:$J$118,2))</f>
        <v>0</v>
      </c>
      <c r="E14" s="49" t="str">
        <f>IF(name!F9="","",name!F9)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/>
      <c r="D15" s="48" t="b">
        <f>IF(ISNUMBER(C15),VLOOKUP(C15,Test!$I$6:$J$118,2))</f>
        <v>0</v>
      </c>
      <c r="E15" s="49" t="str">
        <f>IF(name!F10="","",name!F10)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/>
      <c r="D16" s="48" t="b">
        <f>IF(ISNUMBER(C16),VLOOKUP(C16,Test!$I$6:$J$118,2))</f>
        <v>0</v>
      </c>
      <c r="E16" s="49" t="str">
        <f>IF(name!F11="","",name!F11)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/>
      <c r="D17" s="48" t="b">
        <f>IF(ISNUMBER(C17),VLOOKUP(C17,Test!$I$6:$J$118,2))</f>
        <v>0</v>
      </c>
      <c r="E17" s="49" t="str">
        <f>IF(name!F12="","",name!F12)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IF(name!F13="","",name!F13)</f>
        <v/>
      </c>
    </row>
    <row r="19" spans="1:5" ht="25.5" thickBot="1">
      <c r="A19" s="63">
        <v>13</v>
      </c>
      <c r="B19" s="70" t="str">
        <f>name!B14</f>
        <v>ردوان حمید عمر عزیز (P21)</v>
      </c>
      <c r="C19" s="47"/>
      <c r="D19" s="48" t="b">
        <f>IF(ISNUMBER(C19),VLOOKUP(C19,Test!$I$6:$J$118,2))</f>
        <v>0</v>
      </c>
      <c r="E19" s="49" t="str">
        <f>IF(name!F14="","",name!F14)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/>
      <c r="D20" s="48" t="b">
        <f>IF(ISNUMBER(C20),VLOOKUP(C20,Test!$I$6:$J$118,2))</f>
        <v>0</v>
      </c>
      <c r="E20" s="49" t="str">
        <f>IF(name!F15="","",name!F15)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/>
      <c r="D21" s="48" t="b">
        <f>IF(ISNUMBER(C21),VLOOKUP(C21,Test!$I$6:$J$118,2))</f>
        <v>0</v>
      </c>
      <c r="E21" s="49" t="str">
        <f>IF(name!F16="","",name!F16)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/>
      <c r="D22" s="48" t="b">
        <f>IF(ISNUMBER(C22),VLOOKUP(C22,Test!$I$6:$J$118,2))</f>
        <v>0</v>
      </c>
      <c r="E22" s="49" t="str">
        <f>IF(name!F17="","",name!F17)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/>
      <c r="D23" s="48" t="b">
        <f>IF(ISNUMBER(C23),VLOOKUP(C23,Test!$I$6:$J$118,2))</f>
        <v>0</v>
      </c>
      <c r="E23" s="49" t="str">
        <f>IF(name!F18="","",name!F18)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/>
      <c r="D24" s="48" t="b">
        <f>IF(ISNUMBER(C24),VLOOKUP(C24,Test!$I$6:$J$118,2))</f>
        <v>0</v>
      </c>
      <c r="E24" s="49" t="str">
        <f>IF(name!F19="","",name!F19)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IF(name!F20="","",name!F20)</f>
        <v>بەخشراوە</v>
      </c>
    </row>
    <row r="26" spans="1:5" ht="25.5" thickBot="1">
      <c r="A26" s="63">
        <v>20</v>
      </c>
      <c r="B26" s="70" t="str">
        <f>name!B21</f>
        <v>صهیب هیوا حسن مولود</v>
      </c>
      <c r="C26" s="47"/>
      <c r="D26" s="48" t="b">
        <f>IF(ISNUMBER(C26),VLOOKUP(C26,Test!$I$6:$J$118,2))</f>
        <v>0</v>
      </c>
      <c r="E26" s="49" t="str">
        <f>IF(name!F21="","",name!F21)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/>
      <c r="D27" s="48" t="b">
        <f>IF(ISNUMBER(C27),VLOOKUP(C27,Test!$I$6:$J$118,2))</f>
        <v>0</v>
      </c>
      <c r="E27" s="49" t="str">
        <f>IF(name!F22="","",name!F22)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/>
      <c r="D28" s="48" t="b">
        <f>IF(ISNUMBER(C28),VLOOKUP(C28,Test!$I$6:$J$118,2))</f>
        <v>0</v>
      </c>
      <c r="E28" s="49" t="str">
        <f>IF(name!F23="","",name!F23)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/>
      <c r="D29" s="48" t="b">
        <f>IF(ISNUMBER(C29),VLOOKUP(C29,Test!$I$6:$J$118,2))</f>
        <v>0</v>
      </c>
      <c r="E29" s="49" t="str">
        <f>IF(name!F24="","",name!F24)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/>
      <c r="D30" s="48" t="b">
        <f>IF(ISNUMBER(C30),VLOOKUP(C30,Test!$I$6:$J$118,2))</f>
        <v>0</v>
      </c>
      <c r="E30" s="49" t="str">
        <f>IF(name!F25="","",name!F25)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/>
      <c r="D31" s="48" t="b">
        <f>IF(ISNUMBER(C31),VLOOKUP(C31,Test!$I$6:$J$118,2))</f>
        <v>0</v>
      </c>
      <c r="E31" s="49" t="str">
        <f>IF(name!F26="","",name!F26)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/>
      <c r="D32" s="48" t="b">
        <f>IF(ISNUMBER(C32),VLOOKUP(C32,Test!$I$6:$J$118,2))</f>
        <v>0</v>
      </c>
      <c r="E32" s="49" t="str">
        <f>IF(name!F27="","",name!F27)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/>
      <c r="D33" s="48" t="b">
        <f>IF(ISNUMBER(C33),VLOOKUP(C33,Test!$I$6:$J$118,2))</f>
        <v>0</v>
      </c>
      <c r="E33" s="49" t="str">
        <f>IF(name!F28="","",name!F28)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/>
      <c r="D34" s="48" t="b">
        <f>IF(ISNUMBER(C34),VLOOKUP(C34,Test!$I$6:$J$118,2))</f>
        <v>0</v>
      </c>
      <c r="E34" s="49" t="str">
        <f>IF(name!F29="","",name!F29)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/>
      <c r="D35" s="48" t="b">
        <f>IF(ISNUMBER(C35),VLOOKUP(C35,Test!$I$6:$J$118,2))</f>
        <v>0</v>
      </c>
      <c r="E35" s="49" t="str">
        <f>IF(name!F30="","",name!F30)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/>
      <c r="D36" s="48" t="b">
        <f>IF(ISNUMBER(C36),VLOOKUP(C36,Test!$I$6:$J$118,2))</f>
        <v>0</v>
      </c>
      <c r="E36" s="49" t="str">
        <f>IF(name!F31="","",name!F31)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/>
      <c r="D37" s="48" t="b">
        <f>IF(ISNUMBER(C37),VLOOKUP(C37,Test!$I$6:$J$118,2))</f>
        <v>0</v>
      </c>
      <c r="E37" s="49" t="str">
        <f>IF(name!F32="","",name!F32)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IF(name!F33="","",name!F33)</f>
        <v>بەخشراوە</v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/>
      <c r="D39" s="48" t="b">
        <f>IF(ISNUMBER(C39),VLOOKUP(C39,Test!$I$6:$J$118,2))</f>
        <v>0</v>
      </c>
      <c r="E39" s="49" t="str">
        <f>IF(name!F34="","",name!F34)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/>
      <c r="D40" s="48" t="b">
        <f>IF(ISNUMBER(C40),VLOOKUP(C40,Test!$I$6:$J$118,2))</f>
        <v>0</v>
      </c>
      <c r="E40" s="49" t="str">
        <f>IF(name!F35="","",name!F35)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/>
      <c r="D41" s="48" t="b">
        <f>IF(ISNUMBER(C41),VLOOKUP(C41,Test!$I$6:$J$118,2))</f>
        <v>0</v>
      </c>
      <c r="E41" s="49" t="str">
        <f>IF(name!F36="","",name!F36)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/>
      <c r="D42" s="48" t="b">
        <f>IF(ISNUMBER(C42),VLOOKUP(C42,Test!$I$6:$J$118,2))</f>
        <v>0</v>
      </c>
      <c r="E42" s="49" t="str">
        <f>IF(name!F37="","",name!F37)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/>
      <c r="D43" s="48" t="b">
        <f>IF(ISNUMBER(C43),VLOOKUP(C43,Test!$I$6:$J$118,2))</f>
        <v>0</v>
      </c>
      <c r="E43" s="49" t="str">
        <f>IF(name!F38="","",name!F38)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/>
      <c r="D44" s="48" t="b">
        <f>IF(ISNUMBER(C44),VLOOKUP(C44,Test!$I$6:$J$118,2))</f>
        <v>0</v>
      </c>
      <c r="E44" s="49" t="str">
        <f>IF(name!F39="","",name!F39)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/>
      <c r="D45" s="48" t="b">
        <f>IF(ISNUMBER(C45),VLOOKUP(C45,Test!$I$6:$J$118,2))</f>
        <v>0</v>
      </c>
      <c r="E45" s="49" t="str">
        <f>IF(name!F40="","",name!F40)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/>
      <c r="D46" s="48" t="b">
        <f>IF(ISNUMBER(C46),VLOOKUP(C46,Test!$I$6:$J$118,2))</f>
        <v>0</v>
      </c>
      <c r="E46" s="49" t="str">
        <f>IF(name!F41="","",name!F41)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/>
      <c r="D47" s="48" t="b">
        <f>IF(ISNUMBER(C47),VLOOKUP(C47,Test!$I$6:$J$118,2))</f>
        <v>0</v>
      </c>
      <c r="E47" s="49" t="str">
        <f>IF(name!F42="","",name!F42)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/>
      <c r="D48" s="48" t="b">
        <f>IF(ISNUMBER(C48),VLOOKUP(C48,Test!$I$6:$J$118,2))</f>
        <v>0</v>
      </c>
      <c r="E48" s="49" t="str">
        <f>IF(name!F43="","",name!F43)</f>
        <v/>
      </c>
    </row>
    <row r="49" spans="1:6" ht="25.5" thickBot="1">
      <c r="A49" s="63">
        <v>43</v>
      </c>
      <c r="B49" s="70" t="str">
        <f>name!B44</f>
        <v>هێمن رقیب عزیز قادر</v>
      </c>
      <c r="C49" s="47"/>
      <c r="D49" s="48" t="b">
        <f>IF(ISNUMBER(C49),VLOOKUP(C49,Test!$I$6:$J$118,2))</f>
        <v>0</v>
      </c>
      <c r="E49" s="49" t="str">
        <f>IF(name!F44="","",name!F44)</f>
        <v/>
      </c>
    </row>
    <row r="50" spans="1:6" ht="25.5" thickBot="1">
      <c r="A50" s="63">
        <v>44</v>
      </c>
      <c r="B50" s="70" t="str">
        <f>name!B45</f>
        <v>یوسف کنعان عطا حسین (ر)</v>
      </c>
      <c r="C50" s="47"/>
      <c r="D50" s="48" t="b">
        <f>IF(ISNUMBER(C50),VLOOKUP(C50,Test!$I$6:$J$118,2))</f>
        <v>0</v>
      </c>
      <c r="E50" s="49" t="str">
        <f>IF(name!F45="","",name!F45)</f>
        <v/>
      </c>
    </row>
    <row r="51" spans="1:6" s="57" customFormat="1">
      <c r="A51" s="55"/>
      <c r="B51" s="56"/>
      <c r="C51" s="56"/>
      <c r="D51" s="56"/>
      <c r="F51" s="54"/>
    </row>
    <row r="52" spans="1:6" s="57" customFormat="1">
      <c r="A52" s="55"/>
      <c r="B52" s="56"/>
      <c r="C52" s="56"/>
      <c r="D52" s="56"/>
      <c r="F52" s="54"/>
    </row>
    <row r="53" spans="1:6" s="57" customFormat="1">
      <c r="A53" s="55"/>
      <c r="B53" s="56"/>
      <c r="C53" s="56"/>
      <c r="D53" s="56"/>
      <c r="F53" s="54"/>
    </row>
    <row r="54" spans="1:6" s="57" customFormat="1">
      <c r="A54" s="55"/>
      <c r="B54" s="56"/>
      <c r="C54" s="56"/>
      <c r="D54" s="56"/>
      <c r="F54" s="54"/>
    </row>
    <row r="55" spans="1:6" s="57" customFormat="1">
      <c r="A55" s="55"/>
      <c r="B55" s="56"/>
      <c r="C55" s="56"/>
      <c r="D55" s="56"/>
      <c r="F55" s="54"/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0">
    <cfRule type="cellIs" dxfId="13" priority="2" stopIfTrue="1" operator="equal">
      <formula>#REF!</formula>
    </cfRule>
  </conditionalFormatting>
  <conditionalFormatting sqref="D7:D50">
    <cfRule type="containsText" dxfId="12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0"/>
  <sheetViews>
    <sheetView rightToLeft="1" view="pageBreakPreview" topLeftCell="A6" zoomScale="110" zoomScaleNormal="100" zoomScaleSheetLayoutView="110" zoomScalePageLayoutView="70" workbookViewId="0">
      <selection activeCell="A51" sqref="A51:XFD56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Test!B7</f>
        <v>Discrete Structures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Test!C7</f>
        <v>3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145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/>
      <c r="D7" s="48" t="b">
        <f>IF(ISNUMBER(C7),VLOOKUP(C7,Test!$I$6:$J$118,2))</f>
        <v>0</v>
      </c>
      <c r="E7" s="49" t="str">
        <f>IF(name!G2="","",name!G2)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/>
      <c r="D8" s="48" t="b">
        <f>IF(ISNUMBER(C8),VLOOKUP(C8,Test!$I$6:$J$118,2))</f>
        <v>0</v>
      </c>
      <c r="E8" s="49" t="str">
        <f>IF(name!G3="","",name!G3)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IF(name!G4="","",name!G4)</f>
        <v>تاقیکردنەوە لەسەر 100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/>
      <c r="D10" s="48" t="b">
        <f>IF(ISNUMBER(C10),VLOOKUP(C10,Test!$I$6:$J$118,2))</f>
        <v>0</v>
      </c>
      <c r="E10" s="49" t="str">
        <f>IF(name!G5="","",name!G5)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/>
      <c r="D11" s="48" t="b">
        <f>IF(ISNUMBER(C11),VLOOKUP(C11,Test!$I$6:$J$118,2))</f>
        <v>0</v>
      </c>
      <c r="E11" s="49" t="str">
        <f>IF(name!G6="","",name!G6)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/>
      <c r="D12" s="48" t="b">
        <f>IF(ISNUMBER(C12),VLOOKUP(C12,Test!$I$6:$J$118,2))</f>
        <v>0</v>
      </c>
      <c r="E12" s="49" t="str">
        <f>IF(name!G7="","",name!G7)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/>
      <c r="D13" s="48" t="b">
        <f>IF(ISNUMBER(C13),VLOOKUP(C13,Test!$I$6:$J$118,2))</f>
        <v>0</v>
      </c>
      <c r="E13" s="49" t="str">
        <f>IF(name!G8="","",name!G8)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/>
      <c r="D14" s="48" t="b">
        <f>IF(ISNUMBER(C14),VLOOKUP(C14,Test!$I$6:$J$118,2))</f>
        <v>0</v>
      </c>
      <c r="E14" s="49" t="str">
        <f>IF(name!G9="","",name!G9)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/>
      <c r="D15" s="48" t="b">
        <f>IF(ISNUMBER(C15),VLOOKUP(C15,Test!$I$6:$J$118,2))</f>
        <v>0</v>
      </c>
      <c r="E15" s="49" t="str">
        <f>IF(name!G10="","",name!G10)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/>
      <c r="D16" s="48" t="b">
        <f>IF(ISNUMBER(C16),VLOOKUP(C16,Test!$I$6:$J$118,2))</f>
        <v>0</v>
      </c>
      <c r="E16" s="49" t="str">
        <f>IF(name!G11="","",name!G11)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/>
      <c r="D17" s="48" t="b">
        <f>IF(ISNUMBER(C17),VLOOKUP(C17,Test!$I$6:$J$118,2))</f>
        <v>0</v>
      </c>
      <c r="E17" s="49" t="str">
        <f>IF(name!G12="","",name!G12)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IF(name!G13="","",name!G13)</f>
        <v/>
      </c>
    </row>
    <row r="19" spans="1:5" ht="25.5" thickBot="1">
      <c r="A19" s="63">
        <v>13</v>
      </c>
      <c r="B19" s="70" t="str">
        <f>name!B14</f>
        <v>ردوان حمید عمر عزیز (P21)</v>
      </c>
      <c r="C19" s="47"/>
      <c r="D19" s="48" t="b">
        <f>IF(ISNUMBER(C19),VLOOKUP(C19,Test!$I$6:$J$118,2))</f>
        <v>0</v>
      </c>
      <c r="E19" s="49" t="str">
        <f>IF(name!G14="","",name!G14)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/>
      <c r="D20" s="48" t="b">
        <f>IF(ISNUMBER(C20),VLOOKUP(C20,Test!$I$6:$J$118,2))</f>
        <v>0</v>
      </c>
      <c r="E20" s="49" t="str">
        <f>IF(name!G15="","",name!G15)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/>
      <c r="D21" s="48" t="b">
        <f>IF(ISNUMBER(C21),VLOOKUP(C21,Test!$I$6:$J$118,2))</f>
        <v>0</v>
      </c>
      <c r="E21" s="49" t="str">
        <f>IF(name!G16="","",name!G16)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/>
      <c r="D22" s="48" t="b">
        <f>IF(ISNUMBER(C22),VLOOKUP(C22,Test!$I$6:$J$118,2))</f>
        <v>0</v>
      </c>
      <c r="E22" s="49" t="str">
        <f>IF(name!G17="","",name!G17)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/>
      <c r="D23" s="48" t="b">
        <f>IF(ISNUMBER(C23),VLOOKUP(C23,Test!$I$6:$J$118,2))</f>
        <v>0</v>
      </c>
      <c r="E23" s="49" t="str">
        <f>IF(name!G18="","",name!G18)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/>
      <c r="D24" s="48" t="b">
        <f>IF(ISNUMBER(C24),VLOOKUP(C24,Test!$I$6:$J$118,2))</f>
        <v>0</v>
      </c>
      <c r="E24" s="49" t="str">
        <f>IF(name!G19="","",name!G19)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IF(name!G20="","",name!G20)</f>
        <v/>
      </c>
    </row>
    <row r="26" spans="1:5" ht="25.5" thickBot="1">
      <c r="A26" s="63">
        <v>20</v>
      </c>
      <c r="B26" s="70" t="str">
        <f>name!B21</f>
        <v>صهیب هیوا حسن مولود</v>
      </c>
      <c r="C26" s="47"/>
      <c r="D26" s="48" t="b">
        <f>IF(ISNUMBER(C26),VLOOKUP(C26,Test!$I$6:$J$118,2))</f>
        <v>0</v>
      </c>
      <c r="E26" s="49" t="str">
        <f>IF(name!G21="","",name!G21)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/>
      <c r="D27" s="48" t="b">
        <f>IF(ISNUMBER(C27),VLOOKUP(C27,Test!$I$6:$J$118,2))</f>
        <v>0</v>
      </c>
      <c r="E27" s="49" t="str">
        <f>IF(name!G22="","",name!G22)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/>
      <c r="D28" s="48" t="b">
        <f>IF(ISNUMBER(C28),VLOOKUP(C28,Test!$I$6:$J$118,2))</f>
        <v>0</v>
      </c>
      <c r="E28" s="49" t="str">
        <f>IF(name!G23="","",name!G23)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/>
      <c r="D29" s="48" t="b">
        <f>IF(ISNUMBER(C29),VLOOKUP(C29,Test!$I$6:$J$118,2))</f>
        <v>0</v>
      </c>
      <c r="E29" s="49" t="str">
        <f>IF(name!G24="","",name!G24)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/>
      <c r="D30" s="48" t="b">
        <f>IF(ISNUMBER(C30),VLOOKUP(C30,Test!$I$6:$J$118,2))</f>
        <v>0</v>
      </c>
      <c r="E30" s="49" t="str">
        <f>IF(name!G25="","",name!G25)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/>
      <c r="D31" s="48" t="b">
        <f>IF(ISNUMBER(C31),VLOOKUP(C31,Test!$I$6:$J$118,2))</f>
        <v>0</v>
      </c>
      <c r="E31" s="49" t="str">
        <f>IF(name!G26="","",name!G26)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/>
      <c r="D32" s="48" t="b">
        <f>IF(ISNUMBER(C32),VLOOKUP(C32,Test!$I$6:$J$118,2))</f>
        <v>0</v>
      </c>
      <c r="E32" s="49" t="str">
        <f>IF(name!G27="","",name!G27)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/>
      <c r="D33" s="48" t="b">
        <f>IF(ISNUMBER(C33),VLOOKUP(C33,Test!$I$6:$J$118,2))</f>
        <v>0</v>
      </c>
      <c r="E33" s="49" t="str">
        <f>IF(name!G28="","",name!G28)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/>
      <c r="D34" s="48" t="b">
        <f>IF(ISNUMBER(C34),VLOOKUP(C34,Test!$I$6:$J$118,2))</f>
        <v>0</v>
      </c>
      <c r="E34" s="49" t="str">
        <f>IF(name!G29="","",name!G29)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/>
      <c r="D35" s="48" t="b">
        <f>IF(ISNUMBER(C35),VLOOKUP(C35,Test!$I$6:$J$118,2))</f>
        <v>0</v>
      </c>
      <c r="E35" s="49" t="str">
        <f>IF(name!G30="","",name!G30)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/>
      <c r="D36" s="48" t="b">
        <f>IF(ISNUMBER(C36),VLOOKUP(C36,Test!$I$6:$J$118,2))</f>
        <v>0</v>
      </c>
      <c r="E36" s="49" t="str">
        <f>IF(name!G31="","",name!G31)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/>
      <c r="D37" s="48" t="b">
        <f>IF(ISNUMBER(C37),VLOOKUP(C37,Test!$I$6:$J$118,2))</f>
        <v>0</v>
      </c>
      <c r="E37" s="49" t="str">
        <f>IF(name!G32="","",name!G32)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IF(name!G33="","",name!G33)</f>
        <v>بەخشراوە</v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/>
      <c r="D39" s="48" t="b">
        <f>IF(ISNUMBER(C39),VLOOKUP(C39,Test!$I$6:$J$118,2))</f>
        <v>0</v>
      </c>
      <c r="E39" s="49" t="str">
        <f>IF(name!G34="","",name!G34)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/>
      <c r="D40" s="48" t="b">
        <f>IF(ISNUMBER(C40),VLOOKUP(C40,Test!$I$6:$J$118,2))</f>
        <v>0</v>
      </c>
      <c r="E40" s="49" t="str">
        <f>IF(name!G35="","",name!G35)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/>
      <c r="D41" s="48" t="b">
        <f>IF(ISNUMBER(C41),VLOOKUP(C41,Test!$I$6:$J$118,2))</f>
        <v>0</v>
      </c>
      <c r="E41" s="49" t="str">
        <f>IF(name!G36="","",name!G36)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/>
      <c r="D42" s="48" t="b">
        <f>IF(ISNUMBER(C42),VLOOKUP(C42,Test!$I$6:$J$118,2))</f>
        <v>0</v>
      </c>
      <c r="E42" s="49" t="str">
        <f>IF(name!G37="","",name!G37)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/>
      <c r="D43" s="48" t="b">
        <f>IF(ISNUMBER(C43),VLOOKUP(C43,Test!$I$6:$J$118,2))</f>
        <v>0</v>
      </c>
      <c r="E43" s="49" t="str">
        <f>IF(name!G38="","",name!G38)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/>
      <c r="D44" s="48" t="b">
        <f>IF(ISNUMBER(C44),VLOOKUP(C44,Test!$I$6:$J$118,2))</f>
        <v>0</v>
      </c>
      <c r="E44" s="49" t="str">
        <f>IF(name!G39="","",name!G39)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/>
      <c r="D45" s="48" t="b">
        <f>IF(ISNUMBER(C45),VLOOKUP(C45,Test!$I$6:$J$118,2))</f>
        <v>0</v>
      </c>
      <c r="E45" s="49" t="str">
        <f>IF(name!G40="","",name!G40)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/>
      <c r="D46" s="48" t="b">
        <f>IF(ISNUMBER(C46),VLOOKUP(C46,Test!$I$6:$J$118,2))</f>
        <v>0</v>
      </c>
      <c r="E46" s="49" t="str">
        <f>IF(name!G41="","",name!G41)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/>
      <c r="D47" s="48" t="b">
        <f>IF(ISNUMBER(C47),VLOOKUP(C47,Test!$I$6:$J$118,2))</f>
        <v>0</v>
      </c>
      <c r="E47" s="49" t="str">
        <f>IF(name!G42="","",name!G42)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/>
      <c r="D48" s="48" t="b">
        <f>IF(ISNUMBER(C48),VLOOKUP(C48,Test!$I$6:$J$118,2))</f>
        <v>0</v>
      </c>
      <c r="E48" s="49" t="str">
        <f>IF(name!G43="","",name!G43)</f>
        <v/>
      </c>
    </row>
    <row r="49" spans="1:6" ht="25.5" thickBot="1">
      <c r="A49" s="63">
        <v>43</v>
      </c>
      <c r="B49" s="70" t="str">
        <f>name!B44</f>
        <v>هێمن رقیب عزیز قادر</v>
      </c>
      <c r="C49" s="47"/>
      <c r="D49" s="48" t="b">
        <f>IF(ISNUMBER(C49),VLOOKUP(C49,Test!$I$6:$J$118,2))</f>
        <v>0</v>
      </c>
      <c r="E49" s="49" t="str">
        <f>IF(name!G44="","",name!G44)</f>
        <v/>
      </c>
    </row>
    <row r="50" spans="1:6" ht="25.5" thickBot="1">
      <c r="A50" s="63">
        <v>44</v>
      </c>
      <c r="B50" s="70" t="str">
        <f>name!B45</f>
        <v>یوسف کنعان عطا حسین (ر)</v>
      </c>
      <c r="C50" s="47"/>
      <c r="D50" s="48" t="b">
        <f>IF(ISNUMBER(C50),VLOOKUP(C50,Test!$I$6:$J$118,2))</f>
        <v>0</v>
      </c>
      <c r="E50" s="49" t="str">
        <f>IF(name!G45="","",name!G45)</f>
        <v/>
      </c>
    </row>
    <row r="51" spans="1:6" s="57" customFormat="1">
      <c r="A51" s="55"/>
      <c r="B51" s="56"/>
      <c r="C51" s="56"/>
      <c r="D51" s="56"/>
      <c r="F51" s="54"/>
    </row>
    <row r="52" spans="1:6" s="57" customFormat="1">
      <c r="A52" s="55"/>
      <c r="B52" s="56"/>
      <c r="C52" s="56"/>
      <c r="D52" s="56"/>
      <c r="F52" s="54"/>
    </row>
    <row r="53" spans="1:6" s="57" customFormat="1">
      <c r="A53" s="55"/>
      <c r="B53" s="56"/>
      <c r="C53" s="56"/>
      <c r="D53" s="56"/>
      <c r="F53" s="54"/>
    </row>
    <row r="54" spans="1:6" s="57" customFormat="1">
      <c r="A54" s="55"/>
      <c r="B54" s="56"/>
      <c r="C54" s="56"/>
      <c r="D54" s="56"/>
      <c r="F54" s="54"/>
    </row>
    <row r="55" spans="1:6" s="57" customFormat="1">
      <c r="A55" s="55"/>
      <c r="B55" s="56"/>
      <c r="C55" s="56"/>
      <c r="D55" s="56"/>
      <c r="F55" s="54"/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0">
    <cfRule type="cellIs" dxfId="11" priority="2" stopIfTrue="1" operator="equal">
      <formula>#REF!</formula>
    </cfRule>
  </conditionalFormatting>
  <conditionalFormatting sqref="D7:D50">
    <cfRule type="containsText" dxfId="10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
&amp;R
</oddHeader>
    <oddFooter xml:space="preserve">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7"/>
  <sheetViews>
    <sheetView rightToLeft="1" view="pageBreakPreview" zoomScale="110" zoomScaleNormal="100" zoomScaleSheetLayoutView="110" zoomScalePageLayoutView="70" workbookViewId="0">
      <selection activeCell="A51" sqref="A51:XFD55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Test!B7</f>
        <v>Discrete Structures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Test!C7</f>
        <v>3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145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/>
      <c r="D7" s="48" t="b">
        <f>IF(ISNUMBER(C7),VLOOKUP(C7,Test!$I$6:$J$118,2))</f>
        <v>0</v>
      </c>
      <c r="E7" s="49" t="str">
        <f>IF(name!G2="","",name!G2)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/>
      <c r="D8" s="48" t="b">
        <f>IF(ISNUMBER(C8),VLOOKUP(C8,Test!$I$6:$J$118,2))</f>
        <v>0</v>
      </c>
      <c r="E8" s="49" t="str">
        <f>IF(name!G3="","",name!G3)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IF(name!G4="","",name!G4)</f>
        <v>تاقیکردنەوە لەسەر 100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/>
      <c r="D10" s="48" t="b">
        <f>IF(ISNUMBER(C10),VLOOKUP(C10,Test!$I$6:$J$118,2))</f>
        <v>0</v>
      </c>
      <c r="E10" s="49" t="str">
        <f>IF(name!G5="","",name!G5)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/>
      <c r="D11" s="48" t="b">
        <f>IF(ISNUMBER(C11),VLOOKUP(C11,Test!$I$6:$J$118,2))</f>
        <v>0</v>
      </c>
      <c r="E11" s="49" t="str">
        <f>IF(name!G6="","",name!G6)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/>
      <c r="D12" s="48" t="b">
        <f>IF(ISNUMBER(C12),VLOOKUP(C12,Test!$I$6:$J$118,2))</f>
        <v>0</v>
      </c>
      <c r="E12" s="49" t="str">
        <f>IF(name!G7="","",name!G7)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/>
      <c r="D13" s="48" t="b">
        <f>IF(ISNUMBER(C13),VLOOKUP(C13,Test!$I$6:$J$118,2))</f>
        <v>0</v>
      </c>
      <c r="E13" s="49" t="str">
        <f>IF(name!G8="","",name!G8)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/>
      <c r="D14" s="48" t="b">
        <f>IF(ISNUMBER(C14),VLOOKUP(C14,Test!$I$6:$J$118,2))</f>
        <v>0</v>
      </c>
      <c r="E14" s="49" t="str">
        <f>IF(name!G9="","",name!G9)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/>
      <c r="D15" s="48" t="b">
        <f>IF(ISNUMBER(C15),VLOOKUP(C15,Test!$I$6:$J$118,2))</f>
        <v>0</v>
      </c>
      <c r="E15" s="49" t="str">
        <f>IF(name!G10="","",name!G10)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/>
      <c r="D16" s="48" t="b">
        <f>IF(ISNUMBER(C16),VLOOKUP(C16,Test!$I$6:$J$118,2))</f>
        <v>0</v>
      </c>
      <c r="E16" s="49" t="str">
        <f>IF(name!G11="","",name!G11)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/>
      <c r="D17" s="48" t="b">
        <f>IF(ISNUMBER(C17),VLOOKUP(C17,Test!$I$6:$J$118,2))</f>
        <v>0</v>
      </c>
      <c r="E17" s="49" t="str">
        <f>IF(name!G12="","",name!G12)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IF(name!G13="","",name!G13)</f>
        <v/>
      </c>
    </row>
    <row r="19" spans="1:5" ht="25.5" thickBot="1">
      <c r="A19" s="63">
        <v>13</v>
      </c>
      <c r="B19" s="70" t="str">
        <f>name!B14</f>
        <v>ردوان حمید عمر عزیز (P21)</v>
      </c>
      <c r="C19" s="47"/>
      <c r="D19" s="48" t="b">
        <f>IF(ISNUMBER(C19),VLOOKUP(C19,Test!$I$6:$J$118,2))</f>
        <v>0</v>
      </c>
      <c r="E19" s="49" t="str">
        <f>IF(name!G14="","",name!G14)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/>
      <c r="D20" s="48" t="b">
        <f>IF(ISNUMBER(C20),VLOOKUP(C20,Test!$I$6:$J$118,2))</f>
        <v>0</v>
      </c>
      <c r="E20" s="49" t="str">
        <f>IF(name!G15="","",name!G15)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/>
      <c r="D21" s="48" t="b">
        <f>IF(ISNUMBER(C21),VLOOKUP(C21,Test!$I$6:$J$118,2))</f>
        <v>0</v>
      </c>
      <c r="E21" s="49" t="str">
        <f>IF(name!G16="","",name!G16)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/>
      <c r="D22" s="48" t="b">
        <f>IF(ISNUMBER(C22),VLOOKUP(C22,Test!$I$6:$J$118,2))</f>
        <v>0</v>
      </c>
      <c r="E22" s="49" t="str">
        <f>IF(name!G17="","",name!G17)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/>
      <c r="D23" s="48" t="b">
        <f>IF(ISNUMBER(C23),VLOOKUP(C23,Test!$I$6:$J$118,2))</f>
        <v>0</v>
      </c>
      <c r="E23" s="49" t="str">
        <f>IF(name!G18="","",name!G18)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/>
      <c r="D24" s="48" t="b">
        <f>IF(ISNUMBER(C24),VLOOKUP(C24,Test!$I$6:$J$118,2))</f>
        <v>0</v>
      </c>
      <c r="E24" s="49" t="str">
        <f>IF(name!G19="","",name!G19)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IF(name!G20="","",name!G20)</f>
        <v/>
      </c>
    </row>
    <row r="26" spans="1:5" ht="25.5" thickBot="1">
      <c r="A26" s="63">
        <v>20</v>
      </c>
      <c r="B26" s="70" t="str">
        <f>name!B21</f>
        <v>صهیب هیوا حسن مولود</v>
      </c>
      <c r="C26" s="47"/>
      <c r="D26" s="48" t="b">
        <f>IF(ISNUMBER(C26),VLOOKUP(C26,Test!$I$6:$J$118,2))</f>
        <v>0</v>
      </c>
      <c r="E26" s="49" t="str">
        <f>IF(name!G21="","",name!G21)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/>
      <c r="D27" s="48" t="b">
        <f>IF(ISNUMBER(C27),VLOOKUP(C27,Test!$I$6:$J$118,2))</f>
        <v>0</v>
      </c>
      <c r="E27" s="49" t="str">
        <f>IF(name!G22="","",name!G22)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/>
      <c r="D28" s="48" t="b">
        <f>IF(ISNUMBER(C28),VLOOKUP(C28,Test!$I$6:$J$118,2))</f>
        <v>0</v>
      </c>
      <c r="E28" s="49" t="str">
        <f>IF(name!G23="","",name!G23)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/>
      <c r="D29" s="48" t="b">
        <f>IF(ISNUMBER(C29),VLOOKUP(C29,Test!$I$6:$J$118,2))</f>
        <v>0</v>
      </c>
      <c r="E29" s="49" t="str">
        <f>IF(name!G24="","",name!G24)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/>
      <c r="D30" s="48" t="b">
        <f>IF(ISNUMBER(C30),VLOOKUP(C30,Test!$I$6:$J$118,2))</f>
        <v>0</v>
      </c>
      <c r="E30" s="49" t="str">
        <f>IF(name!G25="","",name!G25)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/>
      <c r="D31" s="48" t="b">
        <f>IF(ISNUMBER(C31),VLOOKUP(C31,Test!$I$6:$J$118,2))</f>
        <v>0</v>
      </c>
      <c r="E31" s="49" t="str">
        <f>IF(name!G26="","",name!G26)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/>
      <c r="D32" s="48" t="b">
        <f>IF(ISNUMBER(C32),VLOOKUP(C32,Test!$I$6:$J$118,2))</f>
        <v>0</v>
      </c>
      <c r="E32" s="49" t="str">
        <f>IF(name!G27="","",name!G27)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/>
      <c r="D33" s="48" t="b">
        <f>IF(ISNUMBER(C33),VLOOKUP(C33,Test!$I$6:$J$118,2))</f>
        <v>0</v>
      </c>
      <c r="E33" s="49" t="str">
        <f>IF(name!G28="","",name!G28)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/>
      <c r="D34" s="48" t="b">
        <f>IF(ISNUMBER(C34),VLOOKUP(C34,Test!$I$6:$J$118,2))</f>
        <v>0</v>
      </c>
      <c r="E34" s="49" t="str">
        <f>IF(name!G29="","",name!G29)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/>
      <c r="D35" s="48" t="b">
        <f>IF(ISNUMBER(C35),VLOOKUP(C35,Test!$I$6:$J$118,2))</f>
        <v>0</v>
      </c>
      <c r="E35" s="49" t="str">
        <f>IF(name!G30="","",name!G30)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/>
      <c r="D36" s="48" t="b">
        <f>IF(ISNUMBER(C36),VLOOKUP(C36,Test!$I$6:$J$118,2))</f>
        <v>0</v>
      </c>
      <c r="E36" s="49" t="str">
        <f>IF(name!G31="","",name!G31)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/>
      <c r="D37" s="48" t="b">
        <f>IF(ISNUMBER(C37),VLOOKUP(C37,Test!$I$6:$J$118,2))</f>
        <v>0</v>
      </c>
      <c r="E37" s="49" t="str">
        <f>IF(name!G32="","",name!G32)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IF(name!G33="","",name!G33)</f>
        <v>بەخشراوە</v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/>
      <c r="D39" s="48" t="b">
        <f>IF(ISNUMBER(C39),VLOOKUP(C39,Test!$I$6:$J$118,2))</f>
        <v>0</v>
      </c>
      <c r="E39" s="49" t="str">
        <f>IF(name!G34="","",name!G34)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/>
      <c r="D40" s="48" t="b">
        <f>IF(ISNUMBER(C40),VLOOKUP(C40,Test!$I$6:$J$118,2))</f>
        <v>0</v>
      </c>
      <c r="E40" s="49" t="str">
        <f>IF(name!G35="","",name!G35)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/>
      <c r="D41" s="48" t="b">
        <f>IF(ISNUMBER(C41),VLOOKUP(C41,Test!$I$6:$J$118,2))</f>
        <v>0</v>
      </c>
      <c r="E41" s="49" t="str">
        <f>IF(name!G36="","",name!G36)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/>
      <c r="D42" s="48" t="b">
        <f>IF(ISNUMBER(C42),VLOOKUP(C42,Test!$I$6:$J$118,2))</f>
        <v>0</v>
      </c>
      <c r="E42" s="49" t="str">
        <f>IF(name!G37="","",name!G37)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/>
      <c r="D43" s="48" t="b">
        <f>IF(ISNUMBER(C43),VLOOKUP(C43,Test!$I$6:$J$118,2))</f>
        <v>0</v>
      </c>
      <c r="E43" s="49" t="str">
        <f>IF(name!G38="","",name!G38)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/>
      <c r="D44" s="48" t="b">
        <f>IF(ISNUMBER(C44),VLOOKUP(C44,Test!$I$6:$J$118,2))</f>
        <v>0</v>
      </c>
      <c r="E44" s="49" t="str">
        <f>IF(name!G39="","",name!G39)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/>
      <c r="D45" s="48" t="b">
        <f>IF(ISNUMBER(C45),VLOOKUP(C45,Test!$I$6:$J$118,2))</f>
        <v>0</v>
      </c>
      <c r="E45" s="49" t="str">
        <f>IF(name!G40="","",name!G40)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/>
      <c r="D46" s="48" t="b">
        <f>IF(ISNUMBER(C46),VLOOKUP(C46,Test!$I$6:$J$118,2))</f>
        <v>0</v>
      </c>
      <c r="E46" s="49" t="str">
        <f>IF(name!G41="","",name!G41)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/>
      <c r="D47" s="48" t="b">
        <f>IF(ISNUMBER(C47),VLOOKUP(C47,Test!$I$6:$J$118,2))</f>
        <v>0</v>
      </c>
      <c r="E47" s="49" t="str">
        <f>IF(name!G42="","",name!G42)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/>
      <c r="D48" s="48" t="b">
        <f>IF(ISNUMBER(C48),VLOOKUP(C48,Test!$I$6:$J$118,2))</f>
        <v>0</v>
      </c>
      <c r="E48" s="49" t="str">
        <f>IF(name!G43="","",name!G43)</f>
        <v/>
      </c>
    </row>
    <row r="49" spans="1:6" ht="25.5" thickBot="1">
      <c r="A49" s="63">
        <v>43</v>
      </c>
      <c r="B49" s="70" t="str">
        <f>name!B44</f>
        <v>هێمن رقیب عزیز قادر</v>
      </c>
      <c r="C49" s="47"/>
      <c r="D49" s="48" t="b">
        <f>IF(ISNUMBER(C49),VLOOKUP(C49,Test!$I$6:$J$118,2))</f>
        <v>0</v>
      </c>
      <c r="E49" s="49" t="str">
        <f>IF(name!G44="","",name!G44)</f>
        <v/>
      </c>
    </row>
    <row r="50" spans="1:6" ht="25.5" thickBot="1">
      <c r="A50" s="63">
        <v>44</v>
      </c>
      <c r="B50" s="70" t="str">
        <f>name!B45</f>
        <v>یوسف کنعان عطا حسین (ر)</v>
      </c>
      <c r="C50" s="47"/>
      <c r="D50" s="48" t="b">
        <f>IF(ISNUMBER(C50),VLOOKUP(C50,Test!$I$6:$J$118,2))</f>
        <v>0</v>
      </c>
      <c r="E50" s="49" t="str">
        <f>IF(name!G45="","",name!G45)</f>
        <v/>
      </c>
    </row>
    <row r="51" spans="1:6" s="57" customFormat="1">
      <c r="A51" s="55"/>
      <c r="B51" s="56"/>
      <c r="C51" s="56"/>
      <c r="D51" s="56"/>
      <c r="F51" s="54"/>
    </row>
    <row r="52" spans="1:6" s="57" customFormat="1">
      <c r="A52" s="55"/>
      <c r="B52" s="56"/>
      <c r="C52" s="56"/>
      <c r="D52" s="56"/>
      <c r="F52" s="54"/>
    </row>
    <row r="53" spans="1:6" s="57" customFormat="1">
      <c r="A53" s="55"/>
      <c r="B53" s="56"/>
      <c r="C53" s="56"/>
      <c r="D53" s="56"/>
      <c r="F53" s="54"/>
    </row>
    <row r="54" spans="1:6" s="57" customFormat="1">
      <c r="A54" s="55"/>
      <c r="B54" s="56"/>
      <c r="C54" s="56"/>
      <c r="D54" s="56"/>
      <c r="F54" s="54"/>
    </row>
    <row r="55" spans="1:6" s="57" customFormat="1">
      <c r="A55" s="55"/>
      <c r="B55" s="56"/>
      <c r="C55" s="56"/>
      <c r="D55" s="56"/>
      <c r="F55" s="54"/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  <row r="97" spans="1:6" s="57" customFormat="1">
      <c r="A97" s="55"/>
      <c r="B97" s="56"/>
      <c r="C97" s="56"/>
      <c r="D97" s="56"/>
      <c r="F97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0">
    <cfRule type="cellIs" dxfId="9" priority="2" stopIfTrue="1" operator="equal">
      <formula>#REF!</formula>
    </cfRule>
  </conditionalFormatting>
  <conditionalFormatting sqref="D7:D50">
    <cfRule type="containsText" dxfId="8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6"/>
  <sheetViews>
    <sheetView rightToLeft="1" view="pageBreakPreview" topLeftCell="A47" zoomScale="110" zoomScaleNormal="100" zoomScaleSheetLayoutView="110" zoomScalePageLayoutView="70" workbookViewId="0">
      <selection activeCell="A51" sqref="A51:XFD56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Test!B8</f>
        <v>English for University students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Test!C8</f>
        <v>2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145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/>
      <c r="D7" s="48" t="b">
        <f>IF(ISNUMBER(C7),VLOOKUP(C7,Test!$I$6:$J$118,2))</f>
        <v>0</v>
      </c>
      <c r="E7" s="49" t="str">
        <f>IF(name!H2="","",name!H2)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/>
      <c r="D8" s="48" t="b">
        <f>IF(ISNUMBER(C8),VLOOKUP(C8,Test!$I$6:$J$118,2))</f>
        <v>0</v>
      </c>
      <c r="E8" s="49" t="str">
        <f>IF(name!H3="","",name!H3)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IF(name!H4="","",name!H4)</f>
        <v>بەخشراوە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/>
      <c r="D10" s="48" t="b">
        <f>IF(ISNUMBER(C10),VLOOKUP(C10,Test!$I$6:$J$118,2))</f>
        <v>0</v>
      </c>
      <c r="E10" s="49" t="str">
        <f>IF(name!H5="","",name!H5)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/>
      <c r="D11" s="48" t="b">
        <f>IF(ISNUMBER(C11),VLOOKUP(C11,Test!$I$6:$J$118,2))</f>
        <v>0</v>
      </c>
      <c r="E11" s="49" t="str">
        <f>IF(name!H6="","",name!H6)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/>
      <c r="D12" s="48" t="b">
        <f>IF(ISNUMBER(C12),VLOOKUP(C12,Test!$I$6:$J$118,2))</f>
        <v>0</v>
      </c>
      <c r="E12" s="49" t="str">
        <f>IF(name!H7="","",name!H7)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/>
      <c r="D13" s="48" t="b">
        <f>IF(ISNUMBER(C13),VLOOKUP(C13,Test!$I$6:$J$118,2))</f>
        <v>0</v>
      </c>
      <c r="E13" s="49" t="str">
        <f>IF(name!H8="","",name!H8)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/>
      <c r="D14" s="48" t="b">
        <f>IF(ISNUMBER(C14),VLOOKUP(C14,Test!$I$6:$J$118,2))</f>
        <v>0</v>
      </c>
      <c r="E14" s="49" t="str">
        <f>IF(name!H9="","",name!H9)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/>
      <c r="D15" s="48" t="b">
        <f>IF(ISNUMBER(C15),VLOOKUP(C15,Test!$I$6:$J$118,2))</f>
        <v>0</v>
      </c>
      <c r="E15" s="49" t="str">
        <f>IF(name!H10="","",name!H10)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/>
      <c r="D16" s="48" t="b">
        <f>IF(ISNUMBER(C16),VLOOKUP(C16,Test!$I$6:$J$118,2))</f>
        <v>0</v>
      </c>
      <c r="E16" s="49" t="str">
        <f>IF(name!H11="","",name!H11)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/>
      <c r="D17" s="48" t="b">
        <f>IF(ISNUMBER(C17),VLOOKUP(C17,Test!$I$6:$J$118,2))</f>
        <v>0</v>
      </c>
      <c r="E17" s="49" t="str">
        <f>IF(name!H12="","",name!H12)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IF(name!H13="","",name!H13)</f>
        <v>بەخشراوە</v>
      </c>
    </row>
    <row r="19" spans="1:5" ht="25.5" thickBot="1">
      <c r="A19" s="63">
        <v>13</v>
      </c>
      <c r="B19" s="70" t="str">
        <f>name!B14</f>
        <v>ردوان حمید عمر عزیز (P21)</v>
      </c>
      <c r="C19" s="47"/>
      <c r="D19" s="48" t="b">
        <f>IF(ISNUMBER(C19),VLOOKUP(C19,Test!$I$6:$J$118,2))</f>
        <v>0</v>
      </c>
      <c r="E19" s="49" t="str">
        <f>IF(name!H14="","",name!H14)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/>
      <c r="D20" s="48" t="b">
        <f>IF(ISNUMBER(C20),VLOOKUP(C20,Test!$I$6:$J$118,2))</f>
        <v>0</v>
      </c>
      <c r="E20" s="49" t="str">
        <f>IF(name!H15="","",name!H15)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/>
      <c r="D21" s="48" t="b">
        <f>IF(ISNUMBER(C21),VLOOKUP(C21,Test!$I$6:$J$118,2))</f>
        <v>0</v>
      </c>
      <c r="E21" s="49" t="str">
        <f>IF(name!H16="","",name!H16)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/>
      <c r="D22" s="48" t="b">
        <f>IF(ISNUMBER(C22),VLOOKUP(C22,Test!$I$6:$J$118,2))</f>
        <v>0</v>
      </c>
      <c r="E22" s="49" t="str">
        <f>IF(name!H17="","",name!H17)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/>
      <c r="D23" s="48" t="b">
        <f>IF(ISNUMBER(C23),VLOOKUP(C23,Test!$I$6:$J$118,2))</f>
        <v>0</v>
      </c>
      <c r="E23" s="49" t="str">
        <f>IF(name!H18="","",name!H18)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/>
      <c r="D24" s="48" t="b">
        <f>IF(ISNUMBER(C24),VLOOKUP(C24,Test!$I$6:$J$118,2))</f>
        <v>0</v>
      </c>
      <c r="E24" s="49" t="str">
        <f>IF(name!H19="","",name!H19)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IF(name!H20="","",name!H20)</f>
        <v>بەخشراوە</v>
      </c>
    </row>
    <row r="26" spans="1:5" ht="25.5" thickBot="1">
      <c r="A26" s="63">
        <v>20</v>
      </c>
      <c r="B26" s="70" t="str">
        <f>name!B21</f>
        <v>صهیب هیوا حسن مولود</v>
      </c>
      <c r="C26" s="47"/>
      <c r="D26" s="48" t="b">
        <f>IF(ISNUMBER(C26),VLOOKUP(C26,Test!$I$6:$J$118,2))</f>
        <v>0</v>
      </c>
      <c r="E26" s="49" t="str">
        <f>IF(name!H21="","",name!H21)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/>
      <c r="D27" s="48" t="b">
        <f>IF(ISNUMBER(C27),VLOOKUP(C27,Test!$I$6:$J$118,2))</f>
        <v>0</v>
      </c>
      <c r="E27" s="49" t="str">
        <f>IF(name!H22="","",name!H22)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/>
      <c r="D28" s="48" t="b">
        <f>IF(ISNUMBER(C28),VLOOKUP(C28,Test!$I$6:$J$118,2))</f>
        <v>0</v>
      </c>
      <c r="E28" s="49" t="str">
        <f>IF(name!H23="","",name!H23)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/>
      <c r="D29" s="48" t="b">
        <f>IF(ISNUMBER(C29),VLOOKUP(C29,Test!$I$6:$J$118,2))</f>
        <v>0</v>
      </c>
      <c r="E29" s="49" t="str">
        <f>IF(name!H24="","",name!H24)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/>
      <c r="D30" s="48" t="b">
        <f>IF(ISNUMBER(C30),VLOOKUP(C30,Test!$I$6:$J$118,2))</f>
        <v>0</v>
      </c>
      <c r="E30" s="49" t="str">
        <f>IF(name!H25="","",name!H25)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/>
      <c r="D31" s="48" t="b">
        <f>IF(ISNUMBER(C31),VLOOKUP(C31,Test!$I$6:$J$118,2))</f>
        <v>0</v>
      </c>
      <c r="E31" s="49" t="str">
        <f>IF(name!H26="","",name!H26)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/>
      <c r="D32" s="48" t="b">
        <f>IF(ISNUMBER(C32),VLOOKUP(C32,Test!$I$6:$J$118,2))</f>
        <v>0</v>
      </c>
      <c r="E32" s="49" t="str">
        <f>IF(name!H27="","",name!H27)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/>
      <c r="D33" s="48" t="b">
        <f>IF(ISNUMBER(C33),VLOOKUP(C33,Test!$I$6:$J$118,2))</f>
        <v>0</v>
      </c>
      <c r="E33" s="49" t="str">
        <f>IF(name!H28="","",name!H28)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/>
      <c r="D34" s="48" t="b">
        <f>IF(ISNUMBER(C34),VLOOKUP(C34,Test!$I$6:$J$118,2))</f>
        <v>0</v>
      </c>
      <c r="E34" s="49" t="str">
        <f>IF(name!H29="","",name!H29)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/>
      <c r="D35" s="48" t="b">
        <f>IF(ISNUMBER(C35),VLOOKUP(C35,Test!$I$6:$J$118,2))</f>
        <v>0</v>
      </c>
      <c r="E35" s="49" t="str">
        <f>IF(name!H30="","",name!H30)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/>
      <c r="D36" s="48" t="b">
        <f>IF(ISNUMBER(C36),VLOOKUP(C36,Test!$I$6:$J$118,2))</f>
        <v>0</v>
      </c>
      <c r="E36" s="49" t="str">
        <f>IF(name!H31="","",name!H31)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/>
      <c r="D37" s="48" t="b">
        <f>IF(ISNUMBER(C37),VLOOKUP(C37,Test!$I$6:$J$118,2))</f>
        <v>0</v>
      </c>
      <c r="E37" s="49" t="str">
        <f>IF(name!H32="","",name!H32)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IF(name!H33="","",name!H33)</f>
        <v>بەخشراوە</v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/>
      <c r="D39" s="48" t="b">
        <f>IF(ISNUMBER(C39),VLOOKUP(C39,Test!$I$6:$J$118,2))</f>
        <v>0</v>
      </c>
      <c r="E39" s="49" t="str">
        <f>IF(name!H34="","",name!H34)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/>
      <c r="D40" s="48" t="b">
        <f>IF(ISNUMBER(C40),VLOOKUP(C40,Test!$I$6:$J$118,2))</f>
        <v>0</v>
      </c>
      <c r="E40" s="49" t="str">
        <f>IF(name!H35="","",name!H35)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/>
      <c r="D41" s="48" t="b">
        <f>IF(ISNUMBER(C41),VLOOKUP(C41,Test!$I$6:$J$118,2))</f>
        <v>0</v>
      </c>
      <c r="E41" s="49" t="str">
        <f>IF(name!H36="","",name!H36)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/>
      <c r="D42" s="48" t="b">
        <f>IF(ISNUMBER(C42),VLOOKUP(C42,Test!$I$6:$J$118,2))</f>
        <v>0</v>
      </c>
      <c r="E42" s="49" t="str">
        <f>IF(name!H37="","",name!H37)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/>
      <c r="D43" s="48" t="b">
        <f>IF(ISNUMBER(C43),VLOOKUP(C43,Test!$I$6:$J$118,2))</f>
        <v>0</v>
      </c>
      <c r="E43" s="49" t="str">
        <f>IF(name!H38="","",name!H38)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/>
      <c r="D44" s="48" t="b">
        <f>IF(ISNUMBER(C44),VLOOKUP(C44,Test!$I$6:$J$118,2))</f>
        <v>0</v>
      </c>
      <c r="E44" s="49" t="str">
        <f>IF(name!H39="","",name!H39)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/>
      <c r="D45" s="48" t="b">
        <f>IF(ISNUMBER(C45),VLOOKUP(C45,Test!$I$6:$J$118,2))</f>
        <v>0</v>
      </c>
      <c r="E45" s="49" t="str">
        <f>IF(name!H40="","",name!H40)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/>
      <c r="D46" s="48" t="b">
        <f>IF(ISNUMBER(C46),VLOOKUP(C46,Test!$I$6:$J$118,2))</f>
        <v>0</v>
      </c>
      <c r="E46" s="49" t="str">
        <f>IF(name!H41="","",name!H41)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/>
      <c r="D47" s="48" t="b">
        <f>IF(ISNUMBER(C47),VLOOKUP(C47,Test!$I$6:$J$118,2))</f>
        <v>0</v>
      </c>
      <c r="E47" s="49" t="str">
        <f>IF(name!H42="","",name!H42)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/>
      <c r="D48" s="48" t="b">
        <f>IF(ISNUMBER(C48),VLOOKUP(C48,Test!$I$6:$J$118,2))</f>
        <v>0</v>
      </c>
      <c r="E48" s="49" t="str">
        <f>IF(name!H43="","",name!H43)</f>
        <v/>
      </c>
    </row>
    <row r="49" spans="1:6" ht="25.5" thickBot="1">
      <c r="A49" s="63">
        <v>43</v>
      </c>
      <c r="B49" s="70" t="str">
        <f>name!B44</f>
        <v>هێمن رقیب عزیز قادر</v>
      </c>
      <c r="C49" s="47"/>
      <c r="D49" s="48" t="b">
        <f>IF(ISNUMBER(C49),VLOOKUP(C49,Test!$I$6:$J$118,2))</f>
        <v>0</v>
      </c>
      <c r="E49" s="49" t="str">
        <f>IF(name!H44="","",name!H44)</f>
        <v/>
      </c>
    </row>
    <row r="50" spans="1:6" ht="25.5" thickBot="1">
      <c r="A50" s="63">
        <v>44</v>
      </c>
      <c r="B50" s="70" t="str">
        <f>name!B45</f>
        <v>یوسف کنعان عطا حسین (ر)</v>
      </c>
      <c r="C50" s="47"/>
      <c r="D50" s="48" t="b">
        <f>IF(ISNUMBER(C50),VLOOKUP(C50,Test!$I$6:$J$118,2))</f>
        <v>0</v>
      </c>
      <c r="E50" s="49" t="str">
        <f>IF(name!H45="","",name!H45)</f>
        <v/>
      </c>
    </row>
    <row r="51" spans="1:6" s="57" customFormat="1">
      <c r="A51" s="55"/>
      <c r="B51" s="56"/>
      <c r="C51" s="56"/>
      <c r="D51" s="56"/>
      <c r="F51" s="54"/>
    </row>
    <row r="52" spans="1:6" s="57" customFormat="1">
      <c r="A52" s="55"/>
      <c r="B52" s="56"/>
      <c r="C52" s="56"/>
      <c r="D52" s="56"/>
      <c r="F52" s="54"/>
    </row>
    <row r="53" spans="1:6" s="57" customFormat="1">
      <c r="A53" s="55"/>
      <c r="B53" s="56"/>
      <c r="C53" s="56"/>
      <c r="D53" s="56"/>
      <c r="F53" s="54"/>
    </row>
    <row r="54" spans="1:6" s="57" customFormat="1">
      <c r="A54" s="55"/>
      <c r="B54" s="56"/>
      <c r="C54" s="56"/>
      <c r="D54" s="56"/>
      <c r="F54" s="54"/>
    </row>
    <row r="55" spans="1:6" s="57" customFormat="1">
      <c r="A55" s="55"/>
      <c r="B55" s="56"/>
      <c r="C55" s="56"/>
      <c r="D55" s="56"/>
      <c r="F55" s="54"/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0">
    <cfRule type="cellIs" dxfId="7" priority="2" stopIfTrue="1" operator="equal">
      <formula>#REF!</formula>
    </cfRule>
  </conditionalFormatting>
  <conditionalFormatting sqref="D7:D50">
    <cfRule type="containsText" dxfId="6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
&amp;R
</oddHeader>
    <oddFooter xml:space="preserve">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6"/>
  <sheetViews>
    <sheetView rightToLeft="1" view="pageBreakPreview" topLeftCell="A49" zoomScale="110" zoomScaleNormal="100" zoomScaleSheetLayoutView="110" zoomScalePageLayoutView="70" workbookViewId="0">
      <selection activeCell="A51" sqref="A51:XFD60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Test!B8</f>
        <v>English for University students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Test!C8</f>
        <v>2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145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/>
      <c r="D7" s="48" t="b">
        <f>IF(ISNUMBER(C7),VLOOKUP(C7,Test!$I$6:$J$118,2))</f>
        <v>0</v>
      </c>
      <c r="E7" s="49" t="str">
        <f>IF(name!H2="","",name!H2)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/>
      <c r="D8" s="48" t="b">
        <f>IF(ISNUMBER(C8),VLOOKUP(C8,Test!$I$6:$J$118,2))</f>
        <v>0</v>
      </c>
      <c r="E8" s="49" t="str">
        <f>IF(name!H3="","",name!H3)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IF(name!H4="","",name!H4)</f>
        <v>بەخشراوە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/>
      <c r="D10" s="48" t="b">
        <f>IF(ISNUMBER(C10),VLOOKUP(C10,Test!$I$6:$J$118,2))</f>
        <v>0</v>
      </c>
      <c r="E10" s="49" t="str">
        <f>IF(name!H5="","",name!H5)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/>
      <c r="D11" s="48" t="b">
        <f>IF(ISNUMBER(C11),VLOOKUP(C11,Test!$I$6:$J$118,2))</f>
        <v>0</v>
      </c>
      <c r="E11" s="49" t="str">
        <f>IF(name!H6="","",name!H6)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/>
      <c r="D12" s="48" t="b">
        <f>IF(ISNUMBER(C12),VLOOKUP(C12,Test!$I$6:$J$118,2))</f>
        <v>0</v>
      </c>
      <c r="E12" s="49" t="str">
        <f>IF(name!H7="","",name!H7)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/>
      <c r="D13" s="48" t="b">
        <f>IF(ISNUMBER(C13),VLOOKUP(C13,Test!$I$6:$J$118,2))</f>
        <v>0</v>
      </c>
      <c r="E13" s="49" t="str">
        <f>IF(name!H8="","",name!H8)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/>
      <c r="D14" s="48" t="b">
        <f>IF(ISNUMBER(C14),VLOOKUP(C14,Test!$I$6:$J$118,2))</f>
        <v>0</v>
      </c>
      <c r="E14" s="49" t="str">
        <f>IF(name!H9="","",name!H9)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/>
      <c r="D15" s="48" t="b">
        <f>IF(ISNUMBER(C15),VLOOKUP(C15,Test!$I$6:$J$118,2))</f>
        <v>0</v>
      </c>
      <c r="E15" s="49" t="str">
        <f>IF(name!H10="","",name!H10)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/>
      <c r="D16" s="48" t="b">
        <f>IF(ISNUMBER(C16),VLOOKUP(C16,Test!$I$6:$J$118,2))</f>
        <v>0</v>
      </c>
      <c r="E16" s="49" t="str">
        <f>IF(name!H11="","",name!H11)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/>
      <c r="D17" s="48" t="b">
        <f>IF(ISNUMBER(C17),VLOOKUP(C17,Test!$I$6:$J$118,2))</f>
        <v>0</v>
      </c>
      <c r="E17" s="49" t="str">
        <f>IF(name!H12="","",name!H12)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IF(name!H13="","",name!H13)</f>
        <v>بەخشراوە</v>
      </c>
    </row>
    <row r="19" spans="1:5" ht="25.5" thickBot="1">
      <c r="A19" s="63">
        <v>13</v>
      </c>
      <c r="B19" s="70" t="str">
        <f>name!B14</f>
        <v>ردوان حمید عمر عزیز (P21)</v>
      </c>
      <c r="C19" s="47"/>
      <c r="D19" s="48" t="b">
        <f>IF(ISNUMBER(C19),VLOOKUP(C19,Test!$I$6:$J$118,2))</f>
        <v>0</v>
      </c>
      <c r="E19" s="49" t="str">
        <f>IF(name!H14="","",name!H14)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/>
      <c r="D20" s="48" t="b">
        <f>IF(ISNUMBER(C20),VLOOKUP(C20,Test!$I$6:$J$118,2))</f>
        <v>0</v>
      </c>
      <c r="E20" s="49" t="str">
        <f>IF(name!H15="","",name!H15)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/>
      <c r="D21" s="48" t="b">
        <f>IF(ISNUMBER(C21),VLOOKUP(C21,Test!$I$6:$J$118,2))</f>
        <v>0</v>
      </c>
      <c r="E21" s="49" t="str">
        <f>IF(name!H16="","",name!H16)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/>
      <c r="D22" s="48" t="b">
        <f>IF(ISNUMBER(C22),VLOOKUP(C22,Test!$I$6:$J$118,2))</f>
        <v>0</v>
      </c>
      <c r="E22" s="49" t="str">
        <f>IF(name!H17="","",name!H17)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/>
      <c r="D23" s="48" t="b">
        <f>IF(ISNUMBER(C23),VLOOKUP(C23,Test!$I$6:$J$118,2))</f>
        <v>0</v>
      </c>
      <c r="E23" s="49" t="str">
        <f>IF(name!H18="","",name!H18)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/>
      <c r="D24" s="48" t="b">
        <f>IF(ISNUMBER(C24),VLOOKUP(C24,Test!$I$6:$J$118,2))</f>
        <v>0</v>
      </c>
      <c r="E24" s="49" t="str">
        <f>IF(name!H19="","",name!H19)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IF(name!H20="","",name!H20)</f>
        <v>بەخشراوە</v>
      </c>
    </row>
    <row r="26" spans="1:5" ht="25.5" thickBot="1">
      <c r="A26" s="63">
        <v>20</v>
      </c>
      <c r="B26" s="70" t="str">
        <f>name!B21</f>
        <v>صهیب هیوا حسن مولود</v>
      </c>
      <c r="C26" s="47"/>
      <c r="D26" s="48" t="b">
        <f>IF(ISNUMBER(C26),VLOOKUP(C26,Test!$I$6:$J$118,2))</f>
        <v>0</v>
      </c>
      <c r="E26" s="49" t="str">
        <f>IF(name!H21="","",name!H21)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/>
      <c r="D27" s="48" t="b">
        <f>IF(ISNUMBER(C27),VLOOKUP(C27,Test!$I$6:$J$118,2))</f>
        <v>0</v>
      </c>
      <c r="E27" s="49" t="str">
        <f>IF(name!H22="","",name!H22)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/>
      <c r="D28" s="48" t="b">
        <f>IF(ISNUMBER(C28),VLOOKUP(C28,Test!$I$6:$J$118,2))</f>
        <v>0</v>
      </c>
      <c r="E28" s="49" t="str">
        <f>IF(name!H23="","",name!H23)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/>
      <c r="D29" s="48" t="b">
        <f>IF(ISNUMBER(C29),VLOOKUP(C29,Test!$I$6:$J$118,2))</f>
        <v>0</v>
      </c>
      <c r="E29" s="49" t="str">
        <f>IF(name!H24="","",name!H24)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/>
      <c r="D30" s="48" t="b">
        <f>IF(ISNUMBER(C30),VLOOKUP(C30,Test!$I$6:$J$118,2))</f>
        <v>0</v>
      </c>
      <c r="E30" s="49" t="str">
        <f>IF(name!H25="","",name!H25)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/>
      <c r="D31" s="48" t="b">
        <f>IF(ISNUMBER(C31),VLOOKUP(C31,Test!$I$6:$J$118,2))</f>
        <v>0</v>
      </c>
      <c r="E31" s="49" t="str">
        <f>IF(name!H26="","",name!H26)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/>
      <c r="D32" s="48" t="b">
        <f>IF(ISNUMBER(C32),VLOOKUP(C32,Test!$I$6:$J$118,2))</f>
        <v>0</v>
      </c>
      <c r="E32" s="49" t="str">
        <f>IF(name!H27="","",name!H27)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/>
      <c r="D33" s="48" t="b">
        <f>IF(ISNUMBER(C33),VLOOKUP(C33,Test!$I$6:$J$118,2))</f>
        <v>0</v>
      </c>
      <c r="E33" s="49" t="str">
        <f>IF(name!H28="","",name!H28)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/>
      <c r="D34" s="48" t="b">
        <f>IF(ISNUMBER(C34),VLOOKUP(C34,Test!$I$6:$J$118,2))</f>
        <v>0</v>
      </c>
      <c r="E34" s="49" t="str">
        <f>IF(name!H29="","",name!H29)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/>
      <c r="D35" s="48" t="b">
        <f>IF(ISNUMBER(C35),VLOOKUP(C35,Test!$I$6:$J$118,2))</f>
        <v>0</v>
      </c>
      <c r="E35" s="49" t="str">
        <f>IF(name!H30="","",name!H30)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/>
      <c r="D36" s="48" t="b">
        <f>IF(ISNUMBER(C36),VLOOKUP(C36,Test!$I$6:$J$118,2))</f>
        <v>0</v>
      </c>
      <c r="E36" s="49" t="str">
        <f>IF(name!H31="","",name!H31)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/>
      <c r="D37" s="48" t="b">
        <f>IF(ISNUMBER(C37),VLOOKUP(C37,Test!$I$6:$J$118,2))</f>
        <v>0</v>
      </c>
      <c r="E37" s="49" t="str">
        <f>IF(name!H32="","",name!H32)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IF(name!H33="","",name!H33)</f>
        <v>بەخشراوە</v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/>
      <c r="D39" s="48" t="b">
        <f>IF(ISNUMBER(C39),VLOOKUP(C39,Test!$I$6:$J$118,2))</f>
        <v>0</v>
      </c>
      <c r="E39" s="49" t="str">
        <f>IF(name!H34="","",name!H34)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/>
      <c r="D40" s="48" t="b">
        <f>IF(ISNUMBER(C40),VLOOKUP(C40,Test!$I$6:$J$118,2))</f>
        <v>0</v>
      </c>
      <c r="E40" s="49" t="str">
        <f>IF(name!H35="","",name!H35)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/>
      <c r="D41" s="48" t="b">
        <f>IF(ISNUMBER(C41),VLOOKUP(C41,Test!$I$6:$J$118,2))</f>
        <v>0</v>
      </c>
      <c r="E41" s="49" t="str">
        <f>IF(name!H36="","",name!H36)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/>
      <c r="D42" s="48" t="b">
        <f>IF(ISNUMBER(C42),VLOOKUP(C42,Test!$I$6:$J$118,2))</f>
        <v>0</v>
      </c>
      <c r="E42" s="49" t="str">
        <f>IF(name!H37="","",name!H37)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/>
      <c r="D43" s="48" t="b">
        <f>IF(ISNUMBER(C43),VLOOKUP(C43,Test!$I$6:$J$118,2))</f>
        <v>0</v>
      </c>
      <c r="E43" s="49" t="str">
        <f>IF(name!H38="","",name!H38)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/>
      <c r="D44" s="48" t="b">
        <f>IF(ISNUMBER(C44),VLOOKUP(C44,Test!$I$6:$J$118,2))</f>
        <v>0</v>
      </c>
      <c r="E44" s="49" t="str">
        <f>IF(name!H39="","",name!H39)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/>
      <c r="D45" s="48" t="b">
        <f>IF(ISNUMBER(C45),VLOOKUP(C45,Test!$I$6:$J$118,2))</f>
        <v>0</v>
      </c>
      <c r="E45" s="49" t="str">
        <f>IF(name!H40="","",name!H40)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/>
      <c r="D46" s="48" t="b">
        <f>IF(ISNUMBER(C46),VLOOKUP(C46,Test!$I$6:$J$118,2))</f>
        <v>0</v>
      </c>
      <c r="E46" s="49" t="str">
        <f>IF(name!H41="","",name!H41)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/>
      <c r="D47" s="48" t="b">
        <f>IF(ISNUMBER(C47),VLOOKUP(C47,Test!$I$6:$J$118,2))</f>
        <v>0</v>
      </c>
      <c r="E47" s="49" t="str">
        <f>IF(name!H42="","",name!H42)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/>
      <c r="D48" s="48" t="b">
        <f>IF(ISNUMBER(C48),VLOOKUP(C48,Test!$I$6:$J$118,2))</f>
        <v>0</v>
      </c>
      <c r="E48" s="49" t="str">
        <f>IF(name!H43="","",name!H43)</f>
        <v/>
      </c>
    </row>
    <row r="49" spans="1:6" ht="25.5" thickBot="1">
      <c r="A49" s="63">
        <v>43</v>
      </c>
      <c r="B49" s="70" t="str">
        <f>name!B44</f>
        <v>هێمن رقیب عزیز قادر</v>
      </c>
      <c r="C49" s="47"/>
      <c r="D49" s="48" t="b">
        <f>IF(ISNUMBER(C49),VLOOKUP(C49,Test!$I$6:$J$118,2))</f>
        <v>0</v>
      </c>
      <c r="E49" s="49" t="str">
        <f>IF(name!H44="","",name!H44)</f>
        <v/>
      </c>
    </row>
    <row r="50" spans="1:6" ht="25.5" thickBot="1">
      <c r="A50" s="63">
        <v>44</v>
      </c>
      <c r="B50" s="70" t="str">
        <f>name!B45</f>
        <v>یوسف کنعان عطا حسین (ر)</v>
      </c>
      <c r="C50" s="47"/>
      <c r="D50" s="48" t="b">
        <f>IF(ISNUMBER(C50),VLOOKUP(C50,Test!$I$6:$J$118,2))</f>
        <v>0</v>
      </c>
      <c r="E50" s="49" t="str">
        <f>IF(name!H45="","",name!H45)</f>
        <v/>
      </c>
    </row>
    <row r="51" spans="1:6" s="57" customFormat="1">
      <c r="A51" s="55"/>
      <c r="B51" s="56"/>
      <c r="C51" s="56"/>
      <c r="D51" s="56"/>
      <c r="F51" s="54"/>
    </row>
    <row r="52" spans="1:6" s="57" customFormat="1">
      <c r="A52" s="55"/>
      <c r="B52" s="56"/>
      <c r="C52" s="56"/>
      <c r="D52" s="56"/>
      <c r="F52" s="54"/>
    </row>
    <row r="53" spans="1:6" s="57" customFormat="1">
      <c r="A53" s="55"/>
      <c r="B53" s="56"/>
      <c r="C53" s="56"/>
      <c r="D53" s="56"/>
      <c r="F53" s="54"/>
    </row>
    <row r="54" spans="1:6" s="57" customFormat="1">
      <c r="A54" s="55"/>
      <c r="B54" s="56"/>
      <c r="C54" s="56"/>
      <c r="D54" s="56"/>
      <c r="F54" s="54"/>
    </row>
    <row r="55" spans="1:6" s="57" customFormat="1">
      <c r="A55" s="55"/>
      <c r="B55" s="56"/>
      <c r="C55" s="56"/>
      <c r="D55" s="56"/>
      <c r="F55" s="54"/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0">
    <cfRule type="cellIs" dxfId="5" priority="2" stopIfTrue="1" operator="equal">
      <formula>#REF!</formula>
    </cfRule>
  </conditionalFormatting>
  <conditionalFormatting sqref="D7:D50">
    <cfRule type="containsText" dxfId="4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7"/>
  <sheetViews>
    <sheetView rightToLeft="1" tabSelected="1" view="pageBreakPreview" topLeftCell="A43" zoomScale="110" zoomScaleNormal="100" zoomScaleSheetLayoutView="110" zoomScalePageLayoutView="70" workbookViewId="0">
      <selection activeCell="E27" sqref="E27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Test!B9</f>
        <v>Academic Skills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72" t="s">
        <v>4</v>
      </c>
      <c r="E3" s="59">
        <f>Test!C8</f>
        <v>2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146</v>
      </c>
      <c r="D5" s="90"/>
      <c r="E5" s="83" t="s">
        <v>7</v>
      </c>
    </row>
    <row r="6" spans="1:6" s="46" customFormat="1" ht="20.5" thickBot="1">
      <c r="A6" s="89"/>
      <c r="B6" s="83"/>
      <c r="C6" s="71" t="s">
        <v>5</v>
      </c>
      <c r="D6" s="71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>
        <v>37</v>
      </c>
      <c r="D7" s="48" t="str">
        <f>IF(ISNUMBER(C7),VLOOKUP(C7,Test!$I$6:$J$118,2))</f>
        <v>سی و حه‌وت</v>
      </c>
      <c r="E7" s="49" t="str">
        <f>IF(name!I2="","",name!I2)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>
        <v>25</v>
      </c>
      <c r="D8" s="48" t="str">
        <f>IF(ISNUMBER(C8),VLOOKUP(C8,Test!$I$6:$J$118,2))</f>
        <v>بیست وپێنج</v>
      </c>
      <c r="E8" s="49" t="str">
        <f>IF(name!I3="","",name!I3)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IF(name!I4="","",name!I4)</f>
        <v>بەخشراوە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>
        <v>42</v>
      </c>
      <c r="D10" s="48" t="str">
        <f>IF(ISNUMBER(C10),VLOOKUP(C10,Test!$I$6:$J$118,2))</f>
        <v>چل و دوو</v>
      </c>
      <c r="E10" s="49" t="str">
        <f>IF(name!I5="","",name!I5)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>
        <v>37</v>
      </c>
      <c r="D11" s="48" t="str">
        <f>IF(ISNUMBER(C11),VLOOKUP(C11,Test!$I$6:$J$118,2))</f>
        <v>سی و حه‌وت</v>
      </c>
      <c r="E11" s="49" t="str">
        <f>IF(name!I6="","",name!I6)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>
        <v>28</v>
      </c>
      <c r="D12" s="48" t="str">
        <f>IF(ISNUMBER(C12),VLOOKUP(C12,Test!$I$6:$J$118,2))</f>
        <v>بیست وهه‌شت</v>
      </c>
      <c r="E12" s="49" t="str">
        <f>IF(name!I7="","",name!I7)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>
        <v>21</v>
      </c>
      <c r="D13" s="48" t="str">
        <f>IF(ISNUMBER(C13),VLOOKUP(C13,Test!$I$6:$J$118,2))</f>
        <v>بیست ویه‌ك</v>
      </c>
      <c r="E13" s="49" t="str">
        <f>IF(name!I8="","",name!I8)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>
        <v>37</v>
      </c>
      <c r="D14" s="48" t="str">
        <f>IF(ISNUMBER(C14),VLOOKUP(C14,Test!$I$6:$J$118,2))</f>
        <v>سی و حه‌وت</v>
      </c>
      <c r="E14" s="49" t="str">
        <f>IF(name!I9="","",name!I9)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>
        <v>24</v>
      </c>
      <c r="D15" s="48" t="str">
        <f>IF(ISNUMBER(C15),VLOOKUP(C15,Test!$I$6:$J$118,2))</f>
        <v>بیست چوار</v>
      </c>
      <c r="E15" s="49" t="str">
        <f>IF(name!I10="","",name!I10)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>
        <v>37</v>
      </c>
      <c r="D16" s="48" t="str">
        <f>IF(ISNUMBER(C16),VLOOKUP(C16,Test!$I$6:$J$118,2))</f>
        <v>سی و حه‌وت</v>
      </c>
      <c r="E16" s="49" t="str">
        <f>IF(name!I11="","",name!I11)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>
        <v>24</v>
      </c>
      <c r="D17" s="48" t="str">
        <f>IF(ISNUMBER(C17),VLOOKUP(C17,Test!$I$6:$J$118,2))</f>
        <v>بیست چوار</v>
      </c>
      <c r="E17" s="49" t="str">
        <f>IF(name!I12="","",name!I12)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IF(name!I13="","",name!I13)</f>
        <v>بەخشراوە</v>
      </c>
    </row>
    <row r="19" spans="1:5" ht="25.5" thickBot="1">
      <c r="A19" s="63">
        <v>13</v>
      </c>
      <c r="B19" s="70" t="str">
        <f>name!B14</f>
        <v>ردوان حمید عمر عزیز (P21)</v>
      </c>
      <c r="C19" s="47">
        <v>29</v>
      </c>
      <c r="D19" s="48" t="str">
        <f>IF(ISNUMBER(C19),VLOOKUP(C19,Test!$I$6:$J$118,2))</f>
        <v>بیست ونــــــۆ</v>
      </c>
      <c r="E19" s="49" t="str">
        <f>IF(name!I14="","",name!I14)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>
        <v>37</v>
      </c>
      <c r="D20" s="48" t="str">
        <f>IF(ISNUMBER(C20),VLOOKUP(C20,Test!$I$6:$J$118,2))</f>
        <v>سی و حه‌وت</v>
      </c>
      <c r="E20" s="49" t="str">
        <f>IF(name!I15="","",name!I15)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>
        <v>41</v>
      </c>
      <c r="D21" s="48" t="str">
        <f>IF(ISNUMBER(C21),VLOOKUP(C21,Test!$I$6:$J$118,2))</f>
        <v>چل و یه‌ك</v>
      </c>
      <c r="E21" s="49" t="str">
        <f>IF(name!I16="","",name!I16)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>
        <v>31</v>
      </c>
      <c r="D22" s="48" t="str">
        <f>IF(ISNUMBER(C22),VLOOKUP(C22,Test!$I$6:$J$118,2))</f>
        <v>سی ویه‌ك</v>
      </c>
      <c r="E22" s="49" t="str">
        <f>IF(name!I17="","",name!I17)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>
        <v>33</v>
      </c>
      <c r="D23" s="48" t="str">
        <f>IF(ISNUMBER(C23),VLOOKUP(C23,Test!$I$6:$J$118,2))</f>
        <v>سی و سێ</v>
      </c>
      <c r="E23" s="49" t="str">
        <f>IF(name!I18="","",name!I18)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>
        <v>31</v>
      </c>
      <c r="D24" s="48" t="str">
        <f>IF(ISNUMBER(C24),VLOOKUP(C24,Test!$I$6:$J$118,2))</f>
        <v>سی ویه‌ك</v>
      </c>
      <c r="E24" s="49" t="str">
        <f>IF(name!I19="","",name!I19)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IF(name!I20="","",name!I20)</f>
        <v>بەخشراوە</v>
      </c>
    </row>
    <row r="26" spans="1:5" ht="25.5" thickBot="1">
      <c r="A26" s="63">
        <v>20</v>
      </c>
      <c r="B26" s="70" t="str">
        <f>name!B21</f>
        <v>صهیب هیوا حسن مولود</v>
      </c>
      <c r="C26" s="47">
        <v>0</v>
      </c>
      <c r="D26" s="48" t="str">
        <f>IF(ISNUMBER(C26),VLOOKUP(C26,Test!$I$6:$J$118,2))</f>
        <v>سفر ته‌نها</v>
      </c>
      <c r="E26" s="49" t="str">
        <f>IF(name!I21="","",name!I21)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>
        <v>23</v>
      </c>
      <c r="D27" s="48" t="str">
        <f>IF(ISNUMBER(C27),VLOOKUP(C27,Test!$I$6:$J$118,2))</f>
        <v xml:space="preserve">بیست وسێ </v>
      </c>
      <c r="E27" s="49" t="str">
        <f>IF(name!I22="","",name!I22)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>
        <v>21</v>
      </c>
      <c r="D28" s="48" t="str">
        <f>IF(ISNUMBER(C28),VLOOKUP(C28,Test!$I$6:$J$118,2))</f>
        <v>بیست ویه‌ك</v>
      </c>
      <c r="E28" s="49" t="str">
        <f>IF(name!I23="","",name!I23)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>
        <v>43</v>
      </c>
      <c r="D29" s="48" t="str">
        <f>IF(ISNUMBER(C29),VLOOKUP(C29,Test!$I$6:$J$118,2))</f>
        <v>چل و سێ</v>
      </c>
      <c r="E29" s="49" t="str">
        <f>IF(name!I24="","",name!I24)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>
        <v>37</v>
      </c>
      <c r="D30" s="48" t="str">
        <f>IF(ISNUMBER(C30),VLOOKUP(C30,Test!$I$6:$J$118,2))</f>
        <v>سی و حه‌وت</v>
      </c>
      <c r="E30" s="49" t="str">
        <f>IF(name!I25="","",name!I25)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>
        <v>37</v>
      </c>
      <c r="D31" s="48" t="str">
        <f>IF(ISNUMBER(C31),VLOOKUP(C31,Test!$I$6:$J$118,2))</f>
        <v>سی و حه‌وت</v>
      </c>
      <c r="E31" s="49" t="str">
        <f>IF(name!I26="","",name!I26)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>
        <v>42</v>
      </c>
      <c r="D32" s="48" t="str">
        <f>IF(ISNUMBER(C32),VLOOKUP(C32,Test!$I$6:$J$118,2))</f>
        <v>چل و دوو</v>
      </c>
      <c r="E32" s="49" t="str">
        <f>IF(name!I27="","",name!I27)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>
        <v>43</v>
      </c>
      <c r="D33" s="48" t="str">
        <f>IF(ISNUMBER(C33),VLOOKUP(C33,Test!$I$6:$J$118,2))</f>
        <v>چل و سێ</v>
      </c>
      <c r="E33" s="49" t="str">
        <f>IF(name!I28="","",name!I28)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>
        <v>23</v>
      </c>
      <c r="D34" s="48" t="str">
        <f>IF(ISNUMBER(C34),VLOOKUP(C34,Test!$I$6:$J$118,2))</f>
        <v xml:space="preserve">بیست وسێ </v>
      </c>
      <c r="E34" s="49" t="str">
        <f>IF(name!I29="","",name!I29)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>
        <v>37</v>
      </c>
      <c r="D35" s="48" t="str">
        <f>IF(ISNUMBER(C35),VLOOKUP(C35,Test!$I$6:$J$118,2))</f>
        <v>سی و حه‌وت</v>
      </c>
      <c r="E35" s="49" t="str">
        <f>IF(name!I30="","",name!I30)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>
        <v>23</v>
      </c>
      <c r="D36" s="48" t="str">
        <f>IF(ISNUMBER(C36),VLOOKUP(C36,Test!$I$6:$J$118,2))</f>
        <v xml:space="preserve">بیست وسێ </v>
      </c>
      <c r="E36" s="49" t="str">
        <f>IF(name!I31="","",name!I31)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>
        <v>27</v>
      </c>
      <c r="D37" s="48" t="str">
        <f>IF(ISNUMBER(C37),VLOOKUP(C37,Test!$I$6:$J$118,2))</f>
        <v>بیست وحه‌وت</v>
      </c>
      <c r="E37" s="49" t="str">
        <f>IF(name!I32="","",name!I32)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IF(name!I33="","",name!I33)</f>
        <v>بەخشراوە</v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>
        <v>23</v>
      </c>
      <c r="D39" s="48" t="str">
        <f>IF(ISNUMBER(C39),VLOOKUP(C39,Test!$I$6:$J$118,2))</f>
        <v xml:space="preserve">بیست وسێ </v>
      </c>
      <c r="E39" s="49" t="str">
        <f>IF(name!I34="","",name!I34)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>
        <v>38</v>
      </c>
      <c r="D40" s="48" t="str">
        <f>IF(ISNUMBER(C40),VLOOKUP(C40,Test!$I$6:$J$118,2))</f>
        <v>سی و هه‌شت</v>
      </c>
      <c r="E40" s="49" t="str">
        <f>IF(name!I35="","",name!I35)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>
        <v>42</v>
      </c>
      <c r="D41" s="48" t="str">
        <f>IF(ISNUMBER(C41),VLOOKUP(C41,Test!$I$6:$J$118,2))</f>
        <v>چل و دوو</v>
      </c>
      <c r="E41" s="49" t="str">
        <f>IF(name!I36="","",name!I36)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>
        <v>29</v>
      </c>
      <c r="D42" s="48" t="str">
        <f>IF(ISNUMBER(C42),VLOOKUP(C42,Test!$I$6:$J$118,2))</f>
        <v>بیست ونــــــۆ</v>
      </c>
      <c r="E42" s="49" t="str">
        <f>IF(name!I37="","",name!I37)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>
        <v>37</v>
      </c>
      <c r="D43" s="48" t="str">
        <f>IF(ISNUMBER(C43),VLOOKUP(C43,Test!$I$6:$J$118,2))</f>
        <v>سی و حه‌وت</v>
      </c>
      <c r="E43" s="49" t="str">
        <f>IF(name!I38="","",name!I38)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>
        <v>33</v>
      </c>
      <c r="D44" s="48" t="str">
        <f>IF(ISNUMBER(C44),VLOOKUP(C44,Test!$I$6:$J$118,2))</f>
        <v>سی و سێ</v>
      </c>
      <c r="E44" s="49" t="str">
        <f>IF(name!I39="","",name!I39)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>
        <v>37</v>
      </c>
      <c r="D45" s="48" t="str">
        <f>IF(ISNUMBER(C45),VLOOKUP(C45,Test!$I$6:$J$118,2))</f>
        <v>سی و حه‌وت</v>
      </c>
      <c r="E45" s="49" t="str">
        <f>IF(name!I40="","",name!I40)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>
        <v>34</v>
      </c>
      <c r="D46" s="48" t="str">
        <f>IF(ISNUMBER(C46),VLOOKUP(C46,Test!$I$6:$J$118,2))</f>
        <v>سی وچوار</v>
      </c>
      <c r="E46" s="49" t="str">
        <f>IF(name!I41="","",name!I41)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>
        <v>33</v>
      </c>
      <c r="D47" s="48" t="str">
        <f>IF(ISNUMBER(C47),VLOOKUP(C47,Test!$I$6:$J$118,2))</f>
        <v>سی و سێ</v>
      </c>
      <c r="E47" s="49" t="str">
        <f>IF(name!I42="","",name!I42)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>
        <v>37</v>
      </c>
      <c r="D48" s="48" t="str">
        <f>IF(ISNUMBER(C48),VLOOKUP(C48,Test!$I$6:$J$118,2))</f>
        <v>سی و حه‌وت</v>
      </c>
      <c r="E48" s="49" t="str">
        <f>IF(name!I43="","",name!I43)</f>
        <v/>
      </c>
    </row>
    <row r="49" spans="1:6" ht="25.5" thickBot="1">
      <c r="A49" s="63">
        <v>43</v>
      </c>
      <c r="B49" s="70" t="str">
        <f>name!B44</f>
        <v>هێمن رقیب عزیز قادر</v>
      </c>
      <c r="C49" s="47">
        <v>38</v>
      </c>
      <c r="D49" s="48" t="str">
        <f>IF(ISNUMBER(C49),VLOOKUP(C49,Test!$I$6:$J$118,2))</f>
        <v>سی و هه‌شت</v>
      </c>
      <c r="E49" s="49" t="str">
        <f>IF(name!I44="","",name!I44)</f>
        <v/>
      </c>
    </row>
    <row r="50" spans="1:6" ht="25.5" thickBot="1">
      <c r="A50" s="63">
        <v>44</v>
      </c>
      <c r="B50" s="70" t="str">
        <f>name!B45</f>
        <v>یوسف کنعان عطا حسین (ر)</v>
      </c>
      <c r="C50" s="47">
        <v>17</v>
      </c>
      <c r="D50" s="48" t="str">
        <f>IF(ISNUMBER(C50),VLOOKUP(C50,Test!$I$6:$J$118,2))</f>
        <v xml:space="preserve">حه‌ڤده‌ </v>
      </c>
      <c r="E50" s="49" t="str">
        <f>IF(name!I45="","",name!I45)</f>
        <v/>
      </c>
    </row>
    <row r="51" spans="1:6" s="57" customFormat="1">
      <c r="A51" s="55"/>
      <c r="B51" s="56"/>
      <c r="C51" s="56"/>
      <c r="D51" s="56"/>
      <c r="F51" s="54"/>
    </row>
    <row r="52" spans="1:6" s="57" customFormat="1">
      <c r="A52" s="55"/>
      <c r="B52" s="56"/>
      <c r="C52" s="56"/>
      <c r="D52" s="56"/>
      <c r="F52" s="54"/>
    </row>
    <row r="53" spans="1:6" s="57" customFormat="1">
      <c r="A53" s="55"/>
      <c r="B53" s="56"/>
      <c r="C53" s="56"/>
      <c r="D53" s="56"/>
      <c r="F53" s="54"/>
    </row>
    <row r="54" spans="1:6" s="57" customFormat="1">
      <c r="A54" s="55"/>
      <c r="B54" s="56"/>
      <c r="C54" s="56"/>
      <c r="D54" s="56"/>
      <c r="F54" s="54"/>
    </row>
    <row r="55" spans="1:6" s="57" customFormat="1">
      <c r="A55" s="55"/>
      <c r="B55" s="56"/>
      <c r="C55" s="56"/>
      <c r="D55" s="56"/>
      <c r="F55" s="54"/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  <row r="97" spans="1:6" s="57" customFormat="1">
      <c r="A97" s="55"/>
      <c r="B97" s="56"/>
      <c r="C97" s="56"/>
      <c r="D97" s="56"/>
      <c r="F97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0">
    <cfRule type="cellIs" dxfId="3" priority="2" stopIfTrue="1" operator="equal">
      <formula>#REF!</formula>
    </cfRule>
  </conditionalFormatting>
  <conditionalFormatting sqref="D7:D50">
    <cfRule type="containsText" dxfId="2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
&amp;R
</oddHeader>
    <oddFooter xml:space="preserve">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1"/>
  <sheetViews>
    <sheetView rightToLeft="1" view="pageBreakPreview" zoomScale="110" zoomScaleNormal="100" zoomScaleSheetLayoutView="110" zoomScalePageLayoutView="70" workbookViewId="0">
      <selection activeCell="E28" sqref="E28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Test!B9</f>
        <v>Academic Skills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72" t="s">
        <v>4</v>
      </c>
      <c r="E3" s="59">
        <f>Test!C8</f>
        <v>2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146</v>
      </c>
      <c r="D5" s="90"/>
      <c r="E5" s="83" t="s">
        <v>7</v>
      </c>
    </row>
    <row r="6" spans="1:6" s="46" customFormat="1" ht="20.5" thickBot="1">
      <c r="A6" s="89"/>
      <c r="B6" s="83"/>
      <c r="C6" s="71" t="s">
        <v>5</v>
      </c>
      <c r="D6" s="71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>
        <v>37</v>
      </c>
      <c r="D7" s="48" t="str">
        <f>IF(ISNUMBER(C7),VLOOKUP(C7,Test!$I$6:$J$118,2))</f>
        <v>سی و حه‌وت</v>
      </c>
      <c r="E7" s="49" t="str">
        <f>IF(name!I2="","",name!I2)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>
        <v>25</v>
      </c>
      <c r="D8" s="48" t="str">
        <f>IF(ISNUMBER(C8),VLOOKUP(C8,Test!$I$6:$J$118,2))</f>
        <v>بیست وپێنج</v>
      </c>
      <c r="E8" s="49" t="str">
        <f>IF(name!I3="","",name!I3)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IF(name!I4="","",name!I4)</f>
        <v>بەخشراوە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>
        <v>42</v>
      </c>
      <c r="D10" s="48" t="str">
        <f>IF(ISNUMBER(C10),VLOOKUP(C10,Test!$I$6:$J$118,2))</f>
        <v>چل و دوو</v>
      </c>
      <c r="E10" s="49" t="str">
        <f>IF(name!I5="","",name!I5)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>
        <v>37</v>
      </c>
      <c r="D11" s="48" t="str">
        <f>IF(ISNUMBER(C11),VLOOKUP(C11,Test!$I$6:$J$118,2))</f>
        <v>سی و حه‌وت</v>
      </c>
      <c r="E11" s="49" t="str">
        <f>IF(name!I6="","",name!I6)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>
        <v>28</v>
      </c>
      <c r="D12" s="48" t="str">
        <f>IF(ISNUMBER(C12),VLOOKUP(C12,Test!$I$6:$J$118,2))</f>
        <v>بیست وهه‌شت</v>
      </c>
      <c r="E12" s="49" t="str">
        <f>IF(name!I7="","",name!I7)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>
        <v>21</v>
      </c>
      <c r="D13" s="48" t="str">
        <f>IF(ISNUMBER(C13),VLOOKUP(C13,Test!$I$6:$J$118,2))</f>
        <v>بیست ویه‌ك</v>
      </c>
      <c r="E13" s="49" t="str">
        <f>IF(name!I8="","",name!I8)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>
        <v>37</v>
      </c>
      <c r="D14" s="48" t="str">
        <f>IF(ISNUMBER(C14),VLOOKUP(C14,Test!$I$6:$J$118,2))</f>
        <v>سی و حه‌وت</v>
      </c>
      <c r="E14" s="49" t="str">
        <f>IF(name!I9="","",name!I9)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>
        <v>24</v>
      </c>
      <c r="D15" s="48" t="str">
        <f>IF(ISNUMBER(C15),VLOOKUP(C15,Test!$I$6:$J$118,2))</f>
        <v>بیست چوار</v>
      </c>
      <c r="E15" s="49" t="str">
        <f>IF(name!I10="","",name!I10)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>
        <v>37</v>
      </c>
      <c r="D16" s="48" t="str">
        <f>IF(ISNUMBER(C16),VLOOKUP(C16,Test!$I$6:$J$118,2))</f>
        <v>سی و حه‌وت</v>
      </c>
      <c r="E16" s="49" t="str">
        <f>IF(name!I11="","",name!I11)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>
        <v>24</v>
      </c>
      <c r="D17" s="48" t="str">
        <f>IF(ISNUMBER(C17),VLOOKUP(C17,Test!$I$6:$J$118,2))</f>
        <v>بیست چوار</v>
      </c>
      <c r="E17" s="49" t="str">
        <f>IF(name!I12="","",name!I12)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IF(name!I13="","",name!I13)</f>
        <v>بەخشراوە</v>
      </c>
    </row>
    <row r="19" spans="1:5" ht="25.5" thickBot="1">
      <c r="A19" s="63">
        <v>13</v>
      </c>
      <c r="B19" s="70" t="str">
        <f>name!B14</f>
        <v>ردوان حمید عمر عزیز (P21)</v>
      </c>
      <c r="C19" s="47">
        <v>29</v>
      </c>
      <c r="D19" s="48" t="str">
        <f>IF(ISNUMBER(C19),VLOOKUP(C19,Test!$I$6:$J$118,2))</f>
        <v>بیست ونــــــۆ</v>
      </c>
      <c r="E19" s="49" t="str">
        <f>IF(name!I14="","",name!I14)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>
        <v>37</v>
      </c>
      <c r="D20" s="48" t="str">
        <f>IF(ISNUMBER(C20),VLOOKUP(C20,Test!$I$6:$J$118,2))</f>
        <v>سی و حه‌وت</v>
      </c>
      <c r="E20" s="49" t="str">
        <f>IF(name!I15="","",name!I15)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>
        <v>41</v>
      </c>
      <c r="D21" s="48" t="str">
        <f>IF(ISNUMBER(C21),VLOOKUP(C21,Test!$I$6:$J$118,2))</f>
        <v>چل و یه‌ك</v>
      </c>
      <c r="E21" s="49" t="str">
        <f>IF(name!I16="","",name!I16)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>
        <v>31</v>
      </c>
      <c r="D22" s="48" t="str">
        <f>IF(ISNUMBER(C22),VLOOKUP(C22,Test!$I$6:$J$118,2))</f>
        <v>سی ویه‌ك</v>
      </c>
      <c r="E22" s="49" t="str">
        <f>IF(name!I17="","",name!I17)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>
        <v>33</v>
      </c>
      <c r="D23" s="48" t="str">
        <f>IF(ISNUMBER(C23),VLOOKUP(C23,Test!$I$6:$J$118,2))</f>
        <v>سی و سێ</v>
      </c>
      <c r="E23" s="49" t="str">
        <f>IF(name!I18="","",name!I18)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>
        <v>31</v>
      </c>
      <c r="D24" s="48" t="str">
        <f>IF(ISNUMBER(C24),VLOOKUP(C24,Test!$I$6:$J$118,2))</f>
        <v>سی ویه‌ك</v>
      </c>
      <c r="E24" s="49" t="str">
        <f>IF(name!I19="","",name!I19)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IF(name!I20="","",name!I20)</f>
        <v>بەخشراوە</v>
      </c>
    </row>
    <row r="26" spans="1:5" ht="25.5" thickBot="1">
      <c r="A26" s="63">
        <v>20</v>
      </c>
      <c r="B26" s="70" t="str">
        <f>name!B21</f>
        <v>صهیب هیوا حسن مولود</v>
      </c>
      <c r="C26" s="47">
        <v>0</v>
      </c>
      <c r="D26" s="48" t="str">
        <f>IF(ISNUMBER(C26),VLOOKUP(C26,Test!$I$6:$J$118,2))</f>
        <v>سفر ته‌نها</v>
      </c>
      <c r="E26" s="49" t="str">
        <f>IF(name!I21="","",name!I21)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>
        <v>23</v>
      </c>
      <c r="D27" s="48" t="str">
        <f>IF(ISNUMBER(C27),VLOOKUP(C27,Test!$I$6:$J$118,2))</f>
        <v xml:space="preserve">بیست وسێ </v>
      </c>
      <c r="E27" s="49" t="str">
        <f>IF(name!I22="","",name!I22)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>
        <v>21</v>
      </c>
      <c r="D28" s="48" t="str">
        <f>IF(ISNUMBER(C28),VLOOKUP(C28,Test!$I$6:$J$118,2))</f>
        <v>بیست ویه‌ك</v>
      </c>
      <c r="E28" s="49" t="str">
        <f>IF(name!I23="","",name!I23)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>
        <v>43</v>
      </c>
      <c r="D29" s="48" t="str">
        <f>IF(ISNUMBER(C29),VLOOKUP(C29,Test!$I$6:$J$118,2))</f>
        <v>چل و سێ</v>
      </c>
      <c r="E29" s="49" t="str">
        <f>IF(name!I24="","",name!I24)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>
        <v>37</v>
      </c>
      <c r="D30" s="48" t="str">
        <f>IF(ISNUMBER(C30),VLOOKUP(C30,Test!$I$6:$J$118,2))</f>
        <v>سی و حه‌وت</v>
      </c>
      <c r="E30" s="49" t="str">
        <f>IF(name!I25="","",name!I25)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>
        <v>37</v>
      </c>
      <c r="D31" s="48" t="str">
        <f>IF(ISNUMBER(C31),VLOOKUP(C31,Test!$I$6:$J$118,2))</f>
        <v>سی و حه‌وت</v>
      </c>
      <c r="E31" s="49" t="str">
        <f>IF(name!I26="","",name!I26)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>
        <v>42</v>
      </c>
      <c r="D32" s="48" t="str">
        <f>IF(ISNUMBER(C32),VLOOKUP(C32,Test!$I$6:$J$118,2))</f>
        <v>چل و دوو</v>
      </c>
      <c r="E32" s="49" t="str">
        <f>IF(name!I27="","",name!I27)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>
        <v>43</v>
      </c>
      <c r="D33" s="48" t="str">
        <f>IF(ISNUMBER(C33),VLOOKUP(C33,Test!$I$6:$J$118,2))</f>
        <v>چل و سێ</v>
      </c>
      <c r="E33" s="49" t="str">
        <f>IF(name!I28="","",name!I28)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>
        <v>23</v>
      </c>
      <c r="D34" s="48" t="str">
        <f>IF(ISNUMBER(C34),VLOOKUP(C34,Test!$I$6:$J$118,2))</f>
        <v xml:space="preserve">بیست وسێ </v>
      </c>
      <c r="E34" s="49" t="str">
        <f>IF(name!I29="","",name!I29)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>
        <v>37</v>
      </c>
      <c r="D35" s="48" t="str">
        <f>IF(ISNUMBER(C35),VLOOKUP(C35,Test!$I$6:$J$118,2))</f>
        <v>سی و حه‌وت</v>
      </c>
      <c r="E35" s="49" t="str">
        <f>IF(name!I30="","",name!I30)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>
        <v>23</v>
      </c>
      <c r="D36" s="48" t="str">
        <f>IF(ISNUMBER(C36),VLOOKUP(C36,Test!$I$6:$J$118,2))</f>
        <v xml:space="preserve">بیست وسێ </v>
      </c>
      <c r="E36" s="49" t="str">
        <f>IF(name!I31="","",name!I31)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>
        <v>27</v>
      </c>
      <c r="D37" s="48" t="str">
        <f>IF(ISNUMBER(C37),VLOOKUP(C37,Test!$I$6:$J$118,2))</f>
        <v>بیست وحه‌وت</v>
      </c>
      <c r="E37" s="49" t="str">
        <f>IF(name!I32="","",name!I32)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IF(name!I33="","",name!I33)</f>
        <v>بەخشراوە</v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>
        <v>23</v>
      </c>
      <c r="D39" s="48" t="str">
        <f>IF(ISNUMBER(C39),VLOOKUP(C39,Test!$I$6:$J$118,2))</f>
        <v xml:space="preserve">بیست وسێ </v>
      </c>
      <c r="E39" s="49" t="str">
        <f>IF(name!I34="","",name!I34)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>
        <v>38</v>
      </c>
      <c r="D40" s="48" t="str">
        <f>IF(ISNUMBER(C40),VLOOKUP(C40,Test!$I$6:$J$118,2))</f>
        <v>سی و هه‌شت</v>
      </c>
      <c r="E40" s="49" t="str">
        <f>IF(name!I35="","",name!I35)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>
        <v>42</v>
      </c>
      <c r="D41" s="48" t="str">
        <f>IF(ISNUMBER(C41),VLOOKUP(C41,Test!$I$6:$J$118,2))</f>
        <v>چل و دوو</v>
      </c>
      <c r="E41" s="49" t="str">
        <f>IF(name!I36="","",name!I36)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>
        <v>29</v>
      </c>
      <c r="D42" s="48" t="str">
        <f>IF(ISNUMBER(C42),VLOOKUP(C42,Test!$I$6:$J$118,2))</f>
        <v>بیست ونــــــۆ</v>
      </c>
      <c r="E42" s="49" t="str">
        <f>IF(name!I37="","",name!I37)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>
        <v>37</v>
      </c>
      <c r="D43" s="48" t="str">
        <f>IF(ISNUMBER(C43),VLOOKUP(C43,Test!$I$6:$J$118,2))</f>
        <v>سی و حه‌وت</v>
      </c>
      <c r="E43" s="49" t="str">
        <f>IF(name!I38="","",name!I38)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>
        <v>33</v>
      </c>
      <c r="D44" s="48" t="str">
        <f>IF(ISNUMBER(C44),VLOOKUP(C44,Test!$I$6:$J$118,2))</f>
        <v>سی و سێ</v>
      </c>
      <c r="E44" s="49" t="str">
        <f>IF(name!I39="","",name!I39)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>
        <v>37</v>
      </c>
      <c r="D45" s="48" t="str">
        <f>IF(ISNUMBER(C45),VLOOKUP(C45,Test!$I$6:$J$118,2))</f>
        <v>سی و حه‌وت</v>
      </c>
      <c r="E45" s="49" t="str">
        <f>IF(name!I40="","",name!I40)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>
        <v>34</v>
      </c>
      <c r="D46" s="48" t="str">
        <f>IF(ISNUMBER(C46),VLOOKUP(C46,Test!$I$6:$J$118,2))</f>
        <v>سی وچوار</v>
      </c>
      <c r="E46" s="49" t="str">
        <f>IF(name!I41="","",name!I41)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>
        <v>33</v>
      </c>
      <c r="D47" s="48" t="str">
        <f>IF(ISNUMBER(C47),VLOOKUP(C47,Test!$I$6:$J$118,2))</f>
        <v>سی و سێ</v>
      </c>
      <c r="E47" s="49" t="str">
        <f>IF(name!I42="","",name!I42)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>
        <v>37</v>
      </c>
      <c r="D48" s="48" t="str">
        <f>IF(ISNUMBER(C48),VLOOKUP(C48,Test!$I$6:$J$118,2))</f>
        <v>سی و حه‌وت</v>
      </c>
      <c r="E48" s="49" t="str">
        <f>IF(name!I43="","",name!I43)</f>
        <v/>
      </c>
    </row>
    <row r="49" spans="1:6" ht="25.5" thickBot="1">
      <c r="A49" s="63">
        <v>43</v>
      </c>
      <c r="B49" s="70" t="str">
        <f>name!B44</f>
        <v>هێمن رقیب عزیز قادر</v>
      </c>
      <c r="C49" s="47">
        <v>38</v>
      </c>
      <c r="D49" s="48" t="str">
        <f>IF(ISNUMBER(C49),VLOOKUP(C49,Test!$I$6:$J$118,2))</f>
        <v>سی و هه‌شت</v>
      </c>
      <c r="E49" s="49" t="str">
        <f>IF(name!I44="","",name!I44)</f>
        <v/>
      </c>
    </row>
    <row r="50" spans="1:6" ht="25.5" thickBot="1">
      <c r="A50" s="63">
        <v>44</v>
      </c>
      <c r="B50" s="70" t="str">
        <f>name!B45</f>
        <v>یوسف کنعان عطا حسین (ر)</v>
      </c>
      <c r="C50" s="47">
        <v>17</v>
      </c>
      <c r="D50" s="48" t="str">
        <f>IF(ISNUMBER(C50),VLOOKUP(C50,Test!$I$6:$J$118,2))</f>
        <v xml:space="preserve">حه‌ڤده‌ </v>
      </c>
      <c r="E50" s="49" t="str">
        <f>IF(name!I45="","",name!I45)</f>
        <v/>
      </c>
    </row>
    <row r="51" spans="1:6" s="57" customFormat="1">
      <c r="A51" s="55"/>
      <c r="B51" s="56"/>
      <c r="C51" s="56"/>
      <c r="D51" s="56"/>
      <c r="F51" s="54"/>
    </row>
    <row r="52" spans="1:6" s="57" customFormat="1">
      <c r="A52" s="55"/>
      <c r="B52" s="56"/>
      <c r="C52" s="56"/>
      <c r="D52" s="56"/>
      <c r="F52" s="54"/>
    </row>
    <row r="53" spans="1:6" s="57" customFormat="1">
      <c r="A53" s="55"/>
      <c r="B53" s="56"/>
      <c r="C53" s="56"/>
      <c r="D53" s="56"/>
      <c r="F53" s="54"/>
    </row>
    <row r="54" spans="1:6" s="57" customFormat="1">
      <c r="A54" s="55"/>
      <c r="B54" s="56"/>
      <c r="C54" s="56"/>
      <c r="D54" s="56"/>
      <c r="F54" s="54"/>
    </row>
    <row r="55" spans="1:6" s="57" customFormat="1">
      <c r="A55" s="55"/>
      <c r="B55" s="56"/>
      <c r="C55" s="56"/>
      <c r="D55" s="56"/>
      <c r="F55" s="54"/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0">
    <cfRule type="cellIs" dxfId="1" priority="2" stopIfTrue="1" operator="equal">
      <formula>#REF!</formula>
    </cfRule>
  </conditionalFormatting>
  <conditionalFormatting sqref="D7:D50">
    <cfRule type="containsText" dxfId="0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21"/>
  <sheetViews>
    <sheetView rightToLeft="1" view="pageLayout" topLeftCell="A15" zoomScaleNormal="100" workbookViewId="0">
      <selection activeCell="C24" sqref="C24"/>
    </sheetView>
  </sheetViews>
  <sheetFormatPr defaultRowHeight="20"/>
  <cols>
    <col min="1" max="1" width="9.1796875" style="6" customWidth="1"/>
    <col min="2" max="2" width="51.1796875" style="7" bestFit="1" customWidth="1"/>
    <col min="3" max="3" width="22.1796875" style="7" bestFit="1" customWidth="1"/>
    <col min="4" max="4" width="8.81640625" style="26"/>
    <col min="5" max="5" width="11.1796875" style="9" customWidth="1"/>
    <col min="6" max="6" width="8.81640625" style="9"/>
    <col min="7" max="7" width="9.1796875" style="7"/>
    <col min="8" max="8" width="8.81640625" style="7"/>
    <col min="9" max="9" width="14.7265625" style="7" customWidth="1"/>
    <col min="10" max="10" width="9.453125" style="7" bestFit="1" customWidth="1"/>
    <col min="11" max="11" width="8.81640625" style="7"/>
    <col min="12" max="12" width="14.7265625" style="7" customWidth="1"/>
    <col min="13" max="14" width="8.81640625" style="7"/>
    <col min="15" max="15" width="9.1796875" style="7"/>
    <col min="16" max="243" width="8.81640625" style="7"/>
    <col min="244" max="244" width="9.1796875" style="7" customWidth="1"/>
    <col min="245" max="499" width="8.81640625" style="7"/>
    <col min="500" max="500" width="9.1796875" style="7" customWidth="1"/>
    <col min="501" max="755" width="8.81640625" style="7"/>
    <col min="756" max="756" width="9.1796875" style="7" customWidth="1"/>
    <col min="757" max="1011" width="8.81640625" style="7"/>
    <col min="1012" max="1012" width="9.1796875" style="7" customWidth="1"/>
    <col min="1013" max="1267" width="8.81640625" style="7"/>
    <col min="1268" max="1268" width="9.1796875" style="7" customWidth="1"/>
    <col min="1269" max="1523" width="8.81640625" style="7"/>
    <col min="1524" max="1524" width="9.1796875" style="7" customWidth="1"/>
    <col min="1525" max="1779" width="8.81640625" style="7"/>
    <col min="1780" max="1780" width="9.1796875" style="7" customWidth="1"/>
    <col min="1781" max="2035" width="8.81640625" style="7"/>
    <col min="2036" max="2036" width="9.1796875" style="7" customWidth="1"/>
    <col min="2037" max="2291" width="8.81640625" style="7"/>
    <col min="2292" max="2292" width="9.1796875" style="7" customWidth="1"/>
    <col min="2293" max="2547" width="8.81640625" style="7"/>
    <col min="2548" max="2548" width="9.1796875" style="7" customWidth="1"/>
    <col min="2549" max="2803" width="8.81640625" style="7"/>
    <col min="2804" max="2804" width="9.1796875" style="7" customWidth="1"/>
    <col min="2805" max="3059" width="8.81640625" style="7"/>
    <col min="3060" max="3060" width="9.1796875" style="7" customWidth="1"/>
    <col min="3061" max="3315" width="8.81640625" style="7"/>
    <col min="3316" max="3316" width="9.1796875" style="7" customWidth="1"/>
    <col min="3317" max="3571" width="8.81640625" style="7"/>
    <col min="3572" max="3572" width="9.1796875" style="7" customWidth="1"/>
    <col min="3573" max="3827" width="8.81640625" style="7"/>
    <col min="3828" max="3828" width="9.1796875" style="7" customWidth="1"/>
    <col min="3829" max="4083" width="8.81640625" style="7"/>
    <col min="4084" max="4084" width="9.1796875" style="7" customWidth="1"/>
    <col min="4085" max="4339" width="8.81640625" style="7"/>
    <col min="4340" max="4340" width="9.1796875" style="7" customWidth="1"/>
    <col min="4341" max="4595" width="8.81640625" style="7"/>
    <col min="4596" max="4596" width="9.1796875" style="7" customWidth="1"/>
    <col min="4597" max="4851" width="8.81640625" style="7"/>
    <col min="4852" max="4852" width="9.1796875" style="7" customWidth="1"/>
    <col min="4853" max="5107" width="8.81640625" style="7"/>
    <col min="5108" max="5108" width="9.1796875" style="7" customWidth="1"/>
    <col min="5109" max="5363" width="8.81640625" style="7"/>
    <col min="5364" max="5364" width="9.1796875" style="7" customWidth="1"/>
    <col min="5365" max="5619" width="8.81640625" style="7"/>
    <col min="5620" max="5620" width="9.1796875" style="7" customWidth="1"/>
    <col min="5621" max="5875" width="8.81640625" style="7"/>
    <col min="5876" max="5876" width="9.1796875" style="7" customWidth="1"/>
    <col min="5877" max="6131" width="8.81640625" style="7"/>
    <col min="6132" max="6132" width="9.1796875" style="7" customWidth="1"/>
    <col min="6133" max="6387" width="8.81640625" style="7"/>
    <col min="6388" max="6388" width="9.1796875" style="7" customWidth="1"/>
    <col min="6389" max="6643" width="8.81640625" style="7"/>
    <col min="6644" max="6644" width="9.1796875" style="7" customWidth="1"/>
    <col min="6645" max="6899" width="8.81640625" style="7"/>
    <col min="6900" max="6900" width="9.1796875" style="7" customWidth="1"/>
    <col min="6901" max="7155" width="8.81640625" style="7"/>
    <col min="7156" max="7156" width="9.1796875" style="7" customWidth="1"/>
    <col min="7157" max="7411" width="8.81640625" style="7"/>
    <col min="7412" max="7412" width="9.1796875" style="7" customWidth="1"/>
    <col min="7413" max="7667" width="8.81640625" style="7"/>
    <col min="7668" max="7668" width="9.1796875" style="7" customWidth="1"/>
    <col min="7669" max="7923" width="8.81640625" style="7"/>
    <col min="7924" max="7924" width="9.1796875" style="7" customWidth="1"/>
    <col min="7925" max="8179" width="8.81640625" style="7"/>
    <col min="8180" max="8180" width="9.1796875" style="7" customWidth="1"/>
    <col min="8181" max="8435" width="8.81640625" style="7"/>
    <col min="8436" max="8436" width="9.1796875" style="7" customWidth="1"/>
    <col min="8437" max="8691" width="8.81640625" style="7"/>
    <col min="8692" max="8692" width="9.1796875" style="7" customWidth="1"/>
    <col min="8693" max="8947" width="8.81640625" style="7"/>
    <col min="8948" max="8948" width="9.1796875" style="7" customWidth="1"/>
    <col min="8949" max="9203" width="8.81640625" style="7"/>
    <col min="9204" max="9204" width="9.1796875" style="7" customWidth="1"/>
    <col min="9205" max="9459" width="8.81640625" style="7"/>
    <col min="9460" max="9460" width="9.1796875" style="7" customWidth="1"/>
    <col min="9461" max="9715" width="8.81640625" style="7"/>
    <col min="9716" max="9716" width="9.1796875" style="7" customWidth="1"/>
    <col min="9717" max="9971" width="8.81640625" style="7"/>
    <col min="9972" max="9972" width="9.1796875" style="7" customWidth="1"/>
    <col min="9973" max="10227" width="8.81640625" style="7"/>
    <col min="10228" max="10228" width="9.1796875" style="7" customWidth="1"/>
    <col min="10229" max="10483" width="8.81640625" style="7"/>
    <col min="10484" max="10484" width="9.1796875" style="7" customWidth="1"/>
    <col min="10485" max="10739" width="8.81640625" style="7"/>
    <col min="10740" max="10740" width="9.1796875" style="7" customWidth="1"/>
    <col min="10741" max="10995" width="8.81640625" style="7"/>
    <col min="10996" max="10996" width="9.1796875" style="7" customWidth="1"/>
    <col min="10997" max="11251" width="8.81640625" style="7"/>
    <col min="11252" max="11252" width="9.1796875" style="7" customWidth="1"/>
    <col min="11253" max="11507" width="8.81640625" style="7"/>
    <col min="11508" max="11508" width="9.1796875" style="7" customWidth="1"/>
    <col min="11509" max="11763" width="8.81640625" style="7"/>
    <col min="11764" max="11764" width="9.1796875" style="7" customWidth="1"/>
    <col min="11765" max="12019" width="8.81640625" style="7"/>
    <col min="12020" max="12020" width="9.1796875" style="7" customWidth="1"/>
    <col min="12021" max="12275" width="8.81640625" style="7"/>
    <col min="12276" max="12276" width="9.1796875" style="7" customWidth="1"/>
    <col min="12277" max="12531" width="8.81640625" style="7"/>
    <col min="12532" max="12532" width="9.1796875" style="7" customWidth="1"/>
    <col min="12533" max="12787" width="8.81640625" style="7"/>
    <col min="12788" max="12788" width="9.1796875" style="7" customWidth="1"/>
    <col min="12789" max="13043" width="8.81640625" style="7"/>
    <col min="13044" max="13044" width="9.1796875" style="7" customWidth="1"/>
    <col min="13045" max="13299" width="8.81640625" style="7"/>
    <col min="13300" max="13300" width="9.1796875" style="7" customWidth="1"/>
    <col min="13301" max="13555" width="8.81640625" style="7"/>
    <col min="13556" max="13556" width="9.1796875" style="7" customWidth="1"/>
    <col min="13557" max="13811" width="8.81640625" style="7"/>
    <col min="13812" max="13812" width="9.1796875" style="7" customWidth="1"/>
    <col min="13813" max="14067" width="8.81640625" style="7"/>
    <col min="14068" max="14068" width="9.1796875" style="7" customWidth="1"/>
    <col min="14069" max="14323" width="8.81640625" style="7"/>
    <col min="14324" max="14324" width="9.1796875" style="7" customWidth="1"/>
    <col min="14325" max="14579" width="8.81640625" style="7"/>
    <col min="14580" max="14580" width="9.1796875" style="7" customWidth="1"/>
    <col min="14581" max="14835" width="8.81640625" style="7"/>
    <col min="14836" max="14836" width="9.1796875" style="7" customWidth="1"/>
    <col min="14837" max="15091" width="8.81640625" style="7"/>
    <col min="15092" max="15092" width="9.1796875" style="7" customWidth="1"/>
    <col min="15093" max="15347" width="8.81640625" style="7"/>
    <col min="15348" max="15348" width="9.1796875" style="7" customWidth="1"/>
    <col min="15349" max="15603" width="8.81640625" style="7"/>
    <col min="15604" max="15604" width="9.1796875" style="7" customWidth="1"/>
    <col min="15605" max="15859" width="8.81640625" style="7"/>
    <col min="15860" max="15860" width="9.1796875" style="7" customWidth="1"/>
    <col min="15861" max="16115" width="8.81640625" style="7"/>
    <col min="16116" max="16116" width="9.1796875" style="7" customWidth="1"/>
    <col min="16117" max="16383" width="8.81640625" style="7"/>
    <col min="16384" max="16384" width="8.81640625" style="7" customWidth="1"/>
  </cols>
  <sheetData>
    <row r="1" spans="1:19" s="27" customFormat="1" ht="17.25" customHeight="1">
      <c r="A1" s="76" t="s">
        <v>0</v>
      </c>
      <c r="B1" s="75" t="s">
        <v>132</v>
      </c>
      <c r="C1" s="77" t="s">
        <v>133</v>
      </c>
      <c r="D1" s="79"/>
      <c r="E1" s="81"/>
      <c r="F1" s="82"/>
      <c r="G1" s="73"/>
    </row>
    <row r="2" spans="1:19" s="27" customFormat="1" ht="17.25" customHeight="1">
      <c r="A2" s="76"/>
      <c r="B2" s="76"/>
      <c r="C2" s="78"/>
      <c r="D2" s="80"/>
      <c r="E2" s="64"/>
      <c r="F2" s="64"/>
      <c r="G2" s="74"/>
    </row>
    <row r="3" spans="1:19" ht="17.5">
      <c r="A3" s="35">
        <v>1</v>
      </c>
      <c r="B3" s="36" t="s">
        <v>147</v>
      </c>
      <c r="C3" s="33">
        <v>3</v>
      </c>
      <c r="D3" s="33"/>
      <c r="E3" s="38"/>
      <c r="F3" s="38"/>
      <c r="G3" s="39"/>
      <c r="S3" s="8"/>
    </row>
    <row r="4" spans="1:19" ht="17.5">
      <c r="A4" s="35">
        <v>2</v>
      </c>
      <c r="B4" s="36" t="s">
        <v>148</v>
      </c>
      <c r="C4" s="33">
        <v>3</v>
      </c>
      <c r="D4" s="33"/>
      <c r="E4" s="38"/>
      <c r="F4" s="38"/>
      <c r="G4" s="39"/>
    </row>
    <row r="5" spans="1:19" ht="18" thickBot="1">
      <c r="A5" s="35">
        <v>3</v>
      </c>
      <c r="B5" s="36" t="s">
        <v>149</v>
      </c>
      <c r="C5" s="33">
        <v>3</v>
      </c>
      <c r="D5" s="33"/>
      <c r="E5" s="38"/>
      <c r="F5" s="38"/>
      <c r="G5" s="39"/>
    </row>
    <row r="6" spans="1:19" ht="18.5" thickTop="1" thickBot="1">
      <c r="A6" s="35">
        <v>4</v>
      </c>
      <c r="B6" s="36" t="s">
        <v>150</v>
      </c>
      <c r="C6" s="33">
        <v>3</v>
      </c>
      <c r="D6" s="33"/>
      <c r="E6" s="38"/>
      <c r="F6" s="38"/>
      <c r="G6" s="39"/>
      <c r="I6" s="11">
        <v>0</v>
      </c>
      <c r="J6" s="12" t="s">
        <v>13</v>
      </c>
      <c r="M6" s="11">
        <v>0</v>
      </c>
      <c r="N6" s="13" t="s">
        <v>8</v>
      </c>
      <c r="O6" s="28"/>
      <c r="P6" s="10">
        <v>0</v>
      </c>
      <c r="Q6" s="13" t="s">
        <v>8</v>
      </c>
    </row>
    <row r="7" spans="1:19" ht="18" thickBot="1">
      <c r="A7" s="35">
        <v>5</v>
      </c>
      <c r="B7" s="36" t="s">
        <v>151</v>
      </c>
      <c r="C7" s="33">
        <v>3</v>
      </c>
      <c r="D7" s="33"/>
      <c r="E7" s="38"/>
      <c r="F7" s="38"/>
      <c r="G7" s="39"/>
      <c r="I7" s="15">
        <v>1</v>
      </c>
      <c r="J7" s="16" t="s">
        <v>89</v>
      </c>
      <c r="M7" s="15">
        <v>1</v>
      </c>
      <c r="N7" s="17" t="s">
        <v>8</v>
      </c>
      <c r="O7" s="29"/>
      <c r="P7" s="14">
        <v>50</v>
      </c>
      <c r="Q7" s="7" t="s">
        <v>9</v>
      </c>
    </row>
    <row r="8" spans="1:19" ht="24.75" customHeight="1" thickBot="1">
      <c r="A8" s="35">
        <v>6</v>
      </c>
      <c r="B8" s="36" t="s">
        <v>153</v>
      </c>
      <c r="C8" s="33">
        <v>2</v>
      </c>
      <c r="D8" s="33"/>
      <c r="E8" s="38"/>
      <c r="F8" s="38"/>
      <c r="G8" s="39"/>
      <c r="I8" s="15">
        <v>2</v>
      </c>
      <c r="J8" s="16" t="s">
        <v>90</v>
      </c>
      <c r="M8" s="15">
        <v>2</v>
      </c>
      <c r="N8" s="17" t="s">
        <v>8</v>
      </c>
      <c r="O8" s="29"/>
      <c r="P8" s="14">
        <v>60</v>
      </c>
      <c r="Q8" s="7" t="s">
        <v>118</v>
      </c>
    </row>
    <row r="9" spans="1:19" ht="18" thickBot="1">
      <c r="A9" s="35"/>
      <c r="B9" s="36" t="s">
        <v>152</v>
      </c>
      <c r="C9" s="34"/>
      <c r="D9" s="44"/>
      <c r="E9" s="38"/>
      <c r="F9" s="38"/>
      <c r="G9" s="39"/>
      <c r="I9" s="15">
        <v>3</v>
      </c>
      <c r="J9" s="16" t="s">
        <v>91</v>
      </c>
      <c r="M9" s="15">
        <v>3</v>
      </c>
      <c r="N9" s="17" t="s">
        <v>8</v>
      </c>
      <c r="O9" s="29"/>
      <c r="P9" s="14">
        <v>70</v>
      </c>
      <c r="Q9" s="7" t="s">
        <v>119</v>
      </c>
    </row>
    <row r="10" spans="1:19" ht="20.5" thickBot="1">
      <c r="A10" s="35"/>
      <c r="B10" s="35"/>
      <c r="C10" s="35"/>
      <c r="D10" s="37"/>
      <c r="E10" s="37"/>
      <c r="F10" s="37"/>
      <c r="G10" s="40"/>
      <c r="I10" s="15">
        <v>4</v>
      </c>
      <c r="J10" s="16" t="s">
        <v>92</v>
      </c>
      <c r="M10" s="15">
        <v>4</v>
      </c>
      <c r="N10" s="17" t="s">
        <v>8</v>
      </c>
      <c r="O10" s="29"/>
      <c r="P10" s="14">
        <v>80</v>
      </c>
      <c r="Q10" s="7" t="s">
        <v>120</v>
      </c>
    </row>
    <row r="11" spans="1:19" ht="20.5" thickBot="1">
      <c r="A11" s="35"/>
      <c r="B11" s="35"/>
      <c r="C11" s="35"/>
      <c r="D11" s="37"/>
      <c r="E11" s="37"/>
      <c r="F11" s="37"/>
      <c r="G11" s="40"/>
      <c r="I11" s="19">
        <v>5</v>
      </c>
      <c r="J11" s="20" t="s">
        <v>93</v>
      </c>
      <c r="M11" s="19">
        <v>5</v>
      </c>
      <c r="N11" s="21" t="s">
        <v>8</v>
      </c>
      <c r="O11" s="30"/>
      <c r="P11" s="18">
        <v>90</v>
      </c>
      <c r="Q11" s="7" t="s">
        <v>121</v>
      </c>
    </row>
    <row r="12" spans="1:19" ht="21" thickTop="1" thickBot="1">
      <c r="A12" s="40"/>
      <c r="B12" s="35"/>
      <c r="C12" s="35"/>
      <c r="D12" s="37"/>
      <c r="E12" s="37"/>
      <c r="F12" s="37"/>
      <c r="G12" s="40"/>
      <c r="I12" s="10">
        <v>6</v>
      </c>
      <c r="J12" s="22" t="s">
        <v>94</v>
      </c>
      <c r="M12" s="11">
        <v>6</v>
      </c>
      <c r="N12" s="13" t="s">
        <v>8</v>
      </c>
      <c r="O12" s="31"/>
    </row>
    <row r="13" spans="1:19" ht="20.5" thickBot="1">
      <c r="A13" s="40"/>
      <c r="B13" s="35"/>
      <c r="C13" s="35"/>
      <c r="D13" s="37"/>
      <c r="E13" s="37"/>
      <c r="F13" s="37"/>
      <c r="G13" s="40"/>
      <c r="I13" s="14">
        <v>7</v>
      </c>
      <c r="J13" s="23" t="s">
        <v>95</v>
      </c>
      <c r="M13" s="15">
        <v>7</v>
      </c>
      <c r="N13" s="17" t="s">
        <v>8</v>
      </c>
      <c r="O13" s="31"/>
    </row>
    <row r="14" spans="1:19" ht="20.5" thickBot="1">
      <c r="A14" s="40"/>
      <c r="B14" s="40"/>
      <c r="C14" s="41"/>
      <c r="D14" s="42"/>
      <c r="E14" s="41"/>
      <c r="F14" s="41"/>
      <c r="G14" s="40"/>
      <c r="I14" s="14">
        <v>8</v>
      </c>
      <c r="J14" s="23" t="s">
        <v>96</v>
      </c>
      <c r="M14" s="15">
        <v>8</v>
      </c>
      <c r="N14" s="17" t="s">
        <v>8</v>
      </c>
      <c r="O14" s="31"/>
    </row>
    <row r="15" spans="1:19" ht="20.5" thickBot="1">
      <c r="A15" s="40"/>
      <c r="B15" s="43" t="s">
        <v>25</v>
      </c>
      <c r="C15" s="40"/>
      <c r="D15" s="42">
        <f>SUM(D3:D14)</f>
        <v>0</v>
      </c>
      <c r="E15" s="42">
        <f>SUM(E3:E14)</f>
        <v>0</v>
      </c>
      <c r="F15" s="42">
        <f>SUM(F3:F14)</f>
        <v>0</v>
      </c>
      <c r="G15" s="42">
        <v>9</v>
      </c>
      <c r="I15" s="14">
        <v>9</v>
      </c>
      <c r="J15" s="23" t="s">
        <v>97</v>
      </c>
      <c r="M15" s="15">
        <v>9</v>
      </c>
      <c r="N15" s="17" t="s">
        <v>8</v>
      </c>
      <c r="O15" s="31"/>
    </row>
    <row r="16" spans="1:19" ht="20.5" thickBot="1">
      <c r="I16" s="14">
        <v>10</v>
      </c>
      <c r="J16" s="23" t="s">
        <v>14</v>
      </c>
      <c r="M16" s="15">
        <v>10</v>
      </c>
      <c r="N16" s="17" t="s">
        <v>8</v>
      </c>
      <c r="O16" s="31"/>
    </row>
    <row r="17" spans="2:15" ht="20.5" thickBot="1">
      <c r="B17" s="7" t="s">
        <v>122</v>
      </c>
      <c r="C17" s="32" t="s">
        <v>137</v>
      </c>
      <c r="I17" s="14">
        <v>11</v>
      </c>
      <c r="J17" s="23" t="s">
        <v>27</v>
      </c>
      <c r="M17" s="15">
        <v>11</v>
      </c>
      <c r="N17" s="17" t="s">
        <v>8</v>
      </c>
      <c r="O17" s="31"/>
    </row>
    <row r="18" spans="2:15" ht="20.5" thickBot="1">
      <c r="B18" s="7" t="s">
        <v>123</v>
      </c>
      <c r="C18" s="32" t="s">
        <v>138</v>
      </c>
      <c r="I18" s="14">
        <v>12</v>
      </c>
      <c r="J18" s="23" t="s">
        <v>28</v>
      </c>
      <c r="M18" s="15">
        <v>12</v>
      </c>
      <c r="N18" s="17" t="s">
        <v>8</v>
      </c>
      <c r="O18" s="31"/>
    </row>
    <row r="19" spans="2:15" ht="20.5" thickBot="1">
      <c r="B19" s="7" t="s">
        <v>124</v>
      </c>
      <c r="C19" s="32" t="s">
        <v>155</v>
      </c>
      <c r="I19" s="14">
        <v>13</v>
      </c>
      <c r="J19" s="23" t="s">
        <v>29</v>
      </c>
      <c r="M19" s="15">
        <v>13</v>
      </c>
      <c r="N19" s="17" t="s">
        <v>8</v>
      </c>
      <c r="O19" s="31"/>
    </row>
    <row r="20" spans="2:15" ht="18" thickBot="1">
      <c r="B20" s="6" t="s">
        <v>24</v>
      </c>
      <c r="C20" s="32" t="s">
        <v>129</v>
      </c>
      <c r="D20" s="9"/>
      <c r="I20" s="14">
        <v>14</v>
      </c>
      <c r="J20" s="23" t="s">
        <v>30</v>
      </c>
      <c r="M20" s="15">
        <v>14</v>
      </c>
      <c r="N20" s="17" t="s">
        <v>8</v>
      </c>
      <c r="O20" s="31"/>
    </row>
    <row r="21" spans="2:15" ht="14.5" thickBot="1">
      <c r="B21" s="6" t="s">
        <v>125</v>
      </c>
      <c r="C21" s="16" t="s">
        <v>200</v>
      </c>
      <c r="D21" s="9"/>
      <c r="I21" s="14">
        <v>15</v>
      </c>
      <c r="J21" s="23" t="s">
        <v>31</v>
      </c>
      <c r="M21" s="15">
        <v>15</v>
      </c>
      <c r="N21" s="17" t="s">
        <v>8</v>
      </c>
      <c r="O21" s="31"/>
    </row>
    <row r="22" spans="2:15" ht="14.5" thickBot="1">
      <c r="B22" s="6" t="s">
        <v>126</v>
      </c>
      <c r="D22" s="9"/>
      <c r="I22" s="14">
        <v>16</v>
      </c>
      <c r="J22" s="23" t="s">
        <v>32</v>
      </c>
      <c r="M22" s="15">
        <v>16</v>
      </c>
      <c r="N22" s="17" t="s">
        <v>8</v>
      </c>
      <c r="O22" s="31"/>
    </row>
    <row r="23" spans="2:15" ht="14.5" thickBot="1">
      <c r="B23" s="6" t="s">
        <v>127</v>
      </c>
      <c r="D23" s="9"/>
      <c r="I23" s="14">
        <v>17</v>
      </c>
      <c r="J23" s="23" t="s">
        <v>33</v>
      </c>
      <c r="M23" s="15">
        <v>17</v>
      </c>
      <c r="N23" s="17" t="s">
        <v>8</v>
      </c>
      <c r="O23" s="31"/>
    </row>
    <row r="24" spans="2:15" ht="14.5" thickBot="1">
      <c r="B24" s="6"/>
      <c r="C24" s="7" t="s">
        <v>130</v>
      </c>
      <c r="D24" s="9"/>
      <c r="I24" s="14">
        <v>18</v>
      </c>
      <c r="J24" s="23" t="s">
        <v>34</v>
      </c>
      <c r="M24" s="15">
        <v>18</v>
      </c>
      <c r="N24" s="17" t="s">
        <v>8</v>
      </c>
      <c r="O24" s="31"/>
    </row>
    <row r="25" spans="2:15" ht="14.5" thickBot="1">
      <c r="B25" s="6"/>
      <c r="C25" s="7" t="s">
        <v>136</v>
      </c>
      <c r="D25" s="9"/>
      <c r="I25" s="14">
        <v>19</v>
      </c>
      <c r="J25" s="23" t="s">
        <v>35</v>
      </c>
      <c r="M25" s="15">
        <v>19</v>
      </c>
      <c r="N25" s="17" t="s">
        <v>8</v>
      </c>
      <c r="O25" s="31"/>
    </row>
    <row r="26" spans="2:15" ht="14.5" thickBot="1">
      <c r="B26" s="6"/>
      <c r="D26" s="9"/>
      <c r="I26" s="14">
        <v>20</v>
      </c>
      <c r="J26" s="23" t="s">
        <v>98</v>
      </c>
      <c r="M26" s="15">
        <v>20</v>
      </c>
      <c r="N26" s="17" t="s">
        <v>8</v>
      </c>
      <c r="O26" s="31"/>
    </row>
    <row r="27" spans="2:15" ht="14.5" thickBot="1">
      <c r="B27" s="6"/>
      <c r="D27" s="9"/>
      <c r="I27" s="14">
        <v>21</v>
      </c>
      <c r="J27" s="23" t="s">
        <v>36</v>
      </c>
      <c r="M27" s="15">
        <v>21</v>
      </c>
      <c r="N27" s="17" t="s">
        <v>8</v>
      </c>
      <c r="O27" s="31"/>
    </row>
    <row r="28" spans="2:15" ht="25.5" customHeight="1" thickBot="1">
      <c r="B28" s="6"/>
      <c r="D28" s="9"/>
      <c r="I28" s="14">
        <v>22</v>
      </c>
      <c r="J28" s="23" t="s">
        <v>37</v>
      </c>
      <c r="M28" s="15">
        <v>22</v>
      </c>
      <c r="N28" s="17" t="s">
        <v>8</v>
      </c>
      <c r="O28" s="31"/>
    </row>
    <row r="29" spans="2:15" ht="14.5" thickBot="1">
      <c r="B29" s="6"/>
      <c r="D29" s="9"/>
      <c r="I29" s="14">
        <v>23</v>
      </c>
      <c r="J29" s="23" t="s">
        <v>38</v>
      </c>
      <c r="M29" s="15">
        <v>23</v>
      </c>
      <c r="N29" s="17" t="s">
        <v>8</v>
      </c>
      <c r="O29" s="31"/>
    </row>
    <row r="30" spans="2:15" ht="14.5" thickBot="1">
      <c r="B30" s="6"/>
      <c r="D30" s="9"/>
      <c r="I30" s="14">
        <v>24</v>
      </c>
      <c r="J30" s="23" t="s">
        <v>39</v>
      </c>
      <c r="M30" s="15">
        <v>24</v>
      </c>
      <c r="N30" s="17" t="s">
        <v>8</v>
      </c>
      <c r="O30" s="31"/>
    </row>
    <row r="31" spans="2:15" ht="14.5" thickBot="1">
      <c r="B31" s="6"/>
      <c r="C31" s="7" t="s">
        <v>131</v>
      </c>
      <c r="D31" s="9"/>
      <c r="I31" s="14">
        <v>25</v>
      </c>
      <c r="J31" s="23" t="s">
        <v>40</v>
      </c>
      <c r="M31" s="15">
        <v>25</v>
      </c>
      <c r="N31" s="17" t="s">
        <v>8</v>
      </c>
      <c r="O31" s="31"/>
    </row>
    <row r="32" spans="2:15" ht="14.5" thickBot="1">
      <c r="B32" s="6"/>
      <c r="D32" s="9"/>
      <c r="I32" s="14">
        <v>26</v>
      </c>
      <c r="J32" s="23" t="s">
        <v>41</v>
      </c>
      <c r="M32" s="15">
        <v>26</v>
      </c>
      <c r="N32" s="17" t="s">
        <v>8</v>
      </c>
      <c r="O32" s="31"/>
    </row>
    <row r="33" spans="2:15" ht="14.5" thickBot="1">
      <c r="B33" s="6"/>
      <c r="D33" s="9"/>
      <c r="I33" s="14">
        <v>27</v>
      </c>
      <c r="J33" s="23" t="s">
        <v>42</v>
      </c>
      <c r="M33" s="15">
        <v>27</v>
      </c>
      <c r="N33" s="17" t="s">
        <v>8</v>
      </c>
      <c r="O33" s="31"/>
    </row>
    <row r="34" spans="2:15" ht="14.5" thickBot="1">
      <c r="B34" s="6"/>
      <c r="D34" s="9"/>
      <c r="I34" s="14">
        <v>28</v>
      </c>
      <c r="J34" s="23" t="s">
        <v>43</v>
      </c>
      <c r="M34" s="15">
        <v>28</v>
      </c>
      <c r="N34" s="17" t="s">
        <v>8</v>
      </c>
      <c r="O34" s="31"/>
    </row>
    <row r="35" spans="2:15" ht="14.5" thickBot="1">
      <c r="B35" s="6"/>
      <c r="D35" s="9"/>
      <c r="I35" s="14">
        <v>29</v>
      </c>
      <c r="J35" s="23" t="s">
        <v>44</v>
      </c>
      <c r="M35" s="15">
        <v>29</v>
      </c>
      <c r="N35" s="17" t="s">
        <v>8</v>
      </c>
      <c r="O35" s="31"/>
    </row>
    <row r="36" spans="2:15" ht="14.5" thickBot="1">
      <c r="B36" s="6"/>
      <c r="D36" s="9"/>
      <c r="I36" s="14">
        <v>30</v>
      </c>
      <c r="J36" s="23" t="s">
        <v>99</v>
      </c>
      <c r="M36" s="15">
        <v>30</v>
      </c>
      <c r="N36" s="17" t="s">
        <v>8</v>
      </c>
      <c r="O36" s="31"/>
    </row>
    <row r="37" spans="2:15" ht="14.5" thickBot="1">
      <c r="B37" s="6"/>
      <c r="D37" s="9"/>
      <c r="I37" s="14">
        <v>31</v>
      </c>
      <c r="J37" s="23" t="s">
        <v>45</v>
      </c>
      <c r="M37" s="15">
        <v>31</v>
      </c>
      <c r="N37" s="17" t="s">
        <v>8</v>
      </c>
      <c r="O37" s="31"/>
    </row>
    <row r="38" spans="2:15" ht="14.5" thickBot="1">
      <c r="B38" s="6"/>
      <c r="D38" s="9"/>
      <c r="I38" s="14">
        <v>32</v>
      </c>
      <c r="J38" s="23" t="s">
        <v>46</v>
      </c>
      <c r="M38" s="15">
        <v>32</v>
      </c>
      <c r="N38" s="17" t="s">
        <v>8</v>
      </c>
      <c r="O38" s="31"/>
    </row>
    <row r="39" spans="2:15" ht="14.5" thickBot="1">
      <c r="B39" s="6"/>
      <c r="D39" s="9"/>
      <c r="I39" s="14">
        <v>33</v>
      </c>
      <c r="J39" s="23" t="s">
        <v>47</v>
      </c>
      <c r="M39" s="15">
        <v>33</v>
      </c>
      <c r="N39" s="17" t="s">
        <v>8</v>
      </c>
      <c r="O39" s="31"/>
    </row>
    <row r="40" spans="2:15" ht="14.5" thickBot="1">
      <c r="B40" s="6"/>
      <c r="D40" s="9"/>
      <c r="I40" s="14">
        <v>34</v>
      </c>
      <c r="J40" s="23" t="s">
        <v>48</v>
      </c>
      <c r="M40" s="15">
        <v>34</v>
      </c>
      <c r="N40" s="17" t="s">
        <v>8</v>
      </c>
      <c r="O40" s="31"/>
    </row>
    <row r="41" spans="2:15" ht="14.5" thickBot="1">
      <c r="B41" s="6"/>
      <c r="D41" s="9"/>
      <c r="I41" s="14">
        <v>35</v>
      </c>
      <c r="J41" s="23" t="s">
        <v>49</v>
      </c>
      <c r="M41" s="15">
        <v>35</v>
      </c>
      <c r="N41" s="17" t="s">
        <v>8</v>
      </c>
      <c r="O41" s="31"/>
    </row>
    <row r="42" spans="2:15" ht="14.5" thickBot="1">
      <c r="B42" s="6"/>
      <c r="D42" s="9"/>
      <c r="I42" s="14">
        <v>36</v>
      </c>
      <c r="J42" s="23" t="s">
        <v>50</v>
      </c>
      <c r="M42" s="15">
        <v>36</v>
      </c>
      <c r="N42" s="17" t="s">
        <v>8</v>
      </c>
      <c r="O42" s="31"/>
    </row>
    <row r="43" spans="2:15" ht="14.5" thickBot="1">
      <c r="B43" s="6"/>
      <c r="D43" s="9"/>
      <c r="I43" s="14">
        <v>37</v>
      </c>
      <c r="J43" s="23" t="s">
        <v>51</v>
      </c>
      <c r="M43" s="15">
        <v>37</v>
      </c>
      <c r="N43" s="17" t="s">
        <v>8</v>
      </c>
      <c r="O43" s="31"/>
    </row>
    <row r="44" spans="2:15" ht="14.5" thickBot="1">
      <c r="B44" s="6"/>
      <c r="D44" s="9"/>
      <c r="I44" s="14">
        <v>38</v>
      </c>
      <c r="J44" s="23" t="s">
        <v>56</v>
      </c>
      <c r="M44" s="15">
        <v>38</v>
      </c>
      <c r="N44" s="17" t="s">
        <v>8</v>
      </c>
      <c r="O44" s="31"/>
    </row>
    <row r="45" spans="2:15" ht="14.5" thickBot="1">
      <c r="B45" s="6"/>
      <c r="D45" s="9"/>
      <c r="I45" s="14">
        <v>39</v>
      </c>
      <c r="J45" s="23" t="s">
        <v>52</v>
      </c>
      <c r="M45" s="15">
        <v>39</v>
      </c>
      <c r="N45" s="17" t="s">
        <v>8</v>
      </c>
      <c r="O45" s="31"/>
    </row>
    <row r="46" spans="2:15" ht="14.5" thickBot="1">
      <c r="B46" s="6"/>
      <c r="D46" s="9"/>
      <c r="I46" s="14">
        <v>40</v>
      </c>
      <c r="J46" s="23" t="s">
        <v>15</v>
      </c>
      <c r="M46" s="15">
        <v>40</v>
      </c>
      <c r="N46" s="17" t="s">
        <v>8</v>
      </c>
      <c r="O46" s="31"/>
    </row>
    <row r="47" spans="2:15" ht="14.5" thickBot="1">
      <c r="B47" s="6"/>
      <c r="D47" s="9"/>
      <c r="I47" s="14">
        <v>41</v>
      </c>
      <c r="J47" s="23" t="s">
        <v>53</v>
      </c>
      <c r="M47" s="15">
        <v>41</v>
      </c>
      <c r="N47" s="17" t="s">
        <v>8</v>
      </c>
      <c r="O47" s="31"/>
    </row>
    <row r="48" spans="2:15" ht="14.5" thickBot="1">
      <c r="B48" s="6"/>
      <c r="D48" s="9"/>
      <c r="I48" s="14">
        <v>42</v>
      </c>
      <c r="J48" s="23" t="s">
        <v>54</v>
      </c>
      <c r="M48" s="15">
        <v>42</v>
      </c>
      <c r="N48" s="17" t="s">
        <v>8</v>
      </c>
      <c r="O48" s="31"/>
    </row>
    <row r="49" spans="2:15" ht="14.5" thickBot="1">
      <c r="B49" s="6"/>
      <c r="D49" s="9"/>
      <c r="I49" s="14">
        <v>43</v>
      </c>
      <c r="J49" s="23" t="s">
        <v>16</v>
      </c>
      <c r="M49" s="15">
        <v>43</v>
      </c>
      <c r="N49" s="17" t="s">
        <v>8</v>
      </c>
      <c r="O49" s="31"/>
    </row>
    <row r="50" spans="2:15" ht="14.5" thickBot="1">
      <c r="B50" s="6"/>
      <c r="D50" s="9"/>
      <c r="I50" s="14">
        <v>44</v>
      </c>
      <c r="J50" s="23" t="s">
        <v>55</v>
      </c>
      <c r="M50" s="15">
        <v>44</v>
      </c>
      <c r="N50" s="17" t="s">
        <v>8</v>
      </c>
      <c r="O50" s="31"/>
    </row>
    <row r="51" spans="2:15" ht="14.5" thickBot="1">
      <c r="B51" s="6"/>
      <c r="D51" s="9"/>
      <c r="I51" s="14">
        <v>45</v>
      </c>
      <c r="J51" s="23" t="s">
        <v>17</v>
      </c>
      <c r="M51" s="15">
        <v>45</v>
      </c>
      <c r="N51" s="17" t="s">
        <v>8</v>
      </c>
      <c r="O51" s="31"/>
    </row>
    <row r="52" spans="2:15" ht="14.5" thickBot="1">
      <c r="B52" s="6"/>
      <c r="D52" s="9"/>
      <c r="I52" s="14">
        <v>46</v>
      </c>
      <c r="J52" s="23" t="s">
        <v>57</v>
      </c>
      <c r="M52" s="15">
        <v>46</v>
      </c>
      <c r="N52" s="17" t="s">
        <v>8</v>
      </c>
      <c r="O52" s="31"/>
    </row>
    <row r="53" spans="2:15" ht="14.5" thickBot="1">
      <c r="B53" s="6"/>
      <c r="D53" s="9"/>
      <c r="I53" s="14">
        <v>47</v>
      </c>
      <c r="J53" s="23" t="s">
        <v>58</v>
      </c>
      <c r="M53" s="15">
        <v>47</v>
      </c>
      <c r="N53" s="17" t="s">
        <v>8</v>
      </c>
      <c r="O53" s="31"/>
    </row>
    <row r="54" spans="2:15" ht="14.5" thickBot="1">
      <c r="B54" s="6"/>
      <c r="D54" s="9"/>
      <c r="I54" s="14">
        <v>48</v>
      </c>
      <c r="J54" s="23" t="s">
        <v>59</v>
      </c>
      <c r="M54" s="15">
        <v>48</v>
      </c>
      <c r="N54" s="17" t="s">
        <v>8</v>
      </c>
      <c r="O54" s="31"/>
    </row>
    <row r="55" spans="2:15" ht="14.5" thickBot="1">
      <c r="B55" s="6"/>
      <c r="D55" s="9"/>
      <c r="I55" s="14">
        <v>49</v>
      </c>
      <c r="J55" s="23" t="s">
        <v>60</v>
      </c>
      <c r="M55" s="15">
        <v>49</v>
      </c>
      <c r="N55" s="17" t="s">
        <v>8</v>
      </c>
      <c r="O55" s="31"/>
    </row>
    <row r="56" spans="2:15" ht="14.5" thickBot="1">
      <c r="B56" s="6"/>
      <c r="D56" s="9"/>
      <c r="I56" s="14">
        <v>50</v>
      </c>
      <c r="J56" s="23" t="s">
        <v>100</v>
      </c>
      <c r="M56" s="15">
        <v>50</v>
      </c>
      <c r="N56" s="17" t="s">
        <v>9</v>
      </c>
      <c r="O56" s="31"/>
    </row>
    <row r="57" spans="2:15" ht="14.5" thickBot="1">
      <c r="B57" s="6"/>
      <c r="D57" s="9"/>
      <c r="I57" s="14">
        <v>51</v>
      </c>
      <c r="J57" s="23" t="s">
        <v>61</v>
      </c>
      <c r="M57" s="15">
        <v>51</v>
      </c>
      <c r="N57" s="17" t="s">
        <v>9</v>
      </c>
      <c r="O57" s="31"/>
    </row>
    <row r="58" spans="2:15" ht="14.5" thickBot="1">
      <c r="B58" s="6"/>
      <c r="D58" s="9"/>
      <c r="I58" s="14">
        <v>52</v>
      </c>
      <c r="J58" s="23" t="s">
        <v>62</v>
      </c>
      <c r="M58" s="15">
        <v>52</v>
      </c>
      <c r="N58" s="17" t="s">
        <v>9</v>
      </c>
      <c r="O58" s="31"/>
    </row>
    <row r="59" spans="2:15" ht="14.5" thickBot="1">
      <c r="B59" s="6"/>
      <c r="D59" s="9"/>
      <c r="I59" s="14">
        <v>53</v>
      </c>
      <c r="J59" s="23" t="s">
        <v>63</v>
      </c>
      <c r="M59" s="15">
        <v>53</v>
      </c>
      <c r="N59" s="17" t="s">
        <v>9</v>
      </c>
      <c r="O59" s="31"/>
    </row>
    <row r="60" spans="2:15" ht="14.5" thickBot="1">
      <c r="B60" s="6"/>
      <c r="D60" s="9"/>
      <c r="I60" s="14">
        <v>54</v>
      </c>
      <c r="J60" s="23" t="s">
        <v>64</v>
      </c>
      <c r="M60" s="15">
        <v>54</v>
      </c>
      <c r="N60" s="17" t="s">
        <v>9</v>
      </c>
      <c r="O60" s="31"/>
    </row>
    <row r="61" spans="2:15" ht="14.5" thickBot="1">
      <c r="B61" s="6"/>
      <c r="D61" s="9"/>
      <c r="I61" s="14">
        <v>55</v>
      </c>
      <c r="J61" s="23" t="s">
        <v>65</v>
      </c>
      <c r="M61" s="15">
        <v>55</v>
      </c>
      <c r="N61" s="17" t="s">
        <v>9</v>
      </c>
      <c r="O61" s="31"/>
    </row>
    <row r="62" spans="2:15" ht="14.5" thickBot="1">
      <c r="B62" s="6"/>
      <c r="D62" s="9"/>
      <c r="I62" s="14">
        <v>56</v>
      </c>
      <c r="J62" s="23" t="s">
        <v>66</v>
      </c>
      <c r="M62" s="15">
        <v>56</v>
      </c>
      <c r="N62" s="17" t="s">
        <v>9</v>
      </c>
      <c r="O62" s="31"/>
    </row>
    <row r="63" spans="2:15" ht="14.5" thickBot="1">
      <c r="B63" s="6"/>
      <c r="D63" s="9"/>
      <c r="I63" s="14">
        <v>57</v>
      </c>
      <c r="J63" s="23" t="s">
        <v>67</v>
      </c>
      <c r="M63" s="15">
        <v>57</v>
      </c>
      <c r="N63" s="17" t="s">
        <v>9</v>
      </c>
      <c r="O63" s="31"/>
    </row>
    <row r="64" spans="2:15" ht="14.5" thickBot="1">
      <c r="B64" s="6"/>
      <c r="D64" s="9"/>
      <c r="I64" s="14">
        <v>58</v>
      </c>
      <c r="J64" s="23" t="s">
        <v>68</v>
      </c>
      <c r="M64" s="15">
        <v>58</v>
      </c>
      <c r="N64" s="17" t="s">
        <v>9</v>
      </c>
      <c r="O64" s="31"/>
    </row>
    <row r="65" spans="2:15" ht="14.5" thickBot="1">
      <c r="B65" s="6"/>
      <c r="D65" s="9"/>
      <c r="I65" s="14">
        <v>59</v>
      </c>
      <c r="J65" s="23" t="s">
        <v>69</v>
      </c>
      <c r="M65" s="15">
        <v>59</v>
      </c>
      <c r="N65" s="17" t="s">
        <v>9</v>
      </c>
      <c r="O65" s="31"/>
    </row>
    <row r="66" spans="2:15" ht="14.5" thickBot="1">
      <c r="B66" s="6"/>
      <c r="D66" s="9"/>
      <c r="I66" s="14">
        <v>60</v>
      </c>
      <c r="J66" s="23" t="s">
        <v>18</v>
      </c>
      <c r="M66" s="15">
        <v>60</v>
      </c>
      <c r="N66" s="17" t="s">
        <v>10</v>
      </c>
      <c r="O66" s="31"/>
    </row>
    <row r="67" spans="2:15" ht="14.5" thickBot="1">
      <c r="B67" s="6"/>
      <c r="D67" s="9"/>
      <c r="I67" s="14">
        <v>61</v>
      </c>
      <c r="J67" s="23" t="s">
        <v>70</v>
      </c>
      <c r="M67" s="15">
        <v>61</v>
      </c>
      <c r="N67" s="17" t="s">
        <v>10</v>
      </c>
      <c r="O67" s="31"/>
    </row>
    <row r="68" spans="2:15" ht="14.5" thickBot="1">
      <c r="B68" s="6"/>
      <c r="D68" s="9"/>
      <c r="I68" s="14">
        <v>62</v>
      </c>
      <c r="J68" s="23" t="s">
        <v>71</v>
      </c>
      <c r="M68" s="15">
        <v>62</v>
      </c>
      <c r="N68" s="17" t="s">
        <v>10</v>
      </c>
      <c r="O68" s="31"/>
    </row>
    <row r="69" spans="2:15" ht="14.5" thickBot="1">
      <c r="B69" s="6"/>
      <c r="D69" s="9"/>
      <c r="I69" s="14">
        <v>63</v>
      </c>
      <c r="J69" s="23" t="s">
        <v>72</v>
      </c>
      <c r="M69" s="15">
        <v>63</v>
      </c>
      <c r="N69" s="17" t="s">
        <v>10</v>
      </c>
      <c r="O69" s="31"/>
    </row>
    <row r="70" spans="2:15" ht="14.5" thickBot="1">
      <c r="B70" s="6"/>
      <c r="D70" s="9"/>
      <c r="I70" s="14">
        <v>64</v>
      </c>
      <c r="J70" s="23" t="s">
        <v>73</v>
      </c>
      <c r="M70" s="15">
        <v>64</v>
      </c>
      <c r="N70" s="17" t="s">
        <v>10</v>
      </c>
      <c r="O70" s="31"/>
    </row>
    <row r="71" spans="2:15" ht="14.5" thickBot="1">
      <c r="B71" s="6"/>
      <c r="D71" s="9"/>
      <c r="I71" s="14">
        <v>65</v>
      </c>
      <c r="J71" s="23" t="s">
        <v>74</v>
      </c>
      <c r="M71" s="15">
        <v>65</v>
      </c>
      <c r="N71" s="17" t="s">
        <v>10</v>
      </c>
      <c r="O71" s="31"/>
    </row>
    <row r="72" spans="2:15" ht="14.5" thickBot="1">
      <c r="B72" s="6"/>
      <c r="D72" s="9"/>
      <c r="I72" s="14">
        <v>66</v>
      </c>
      <c r="J72" s="23" t="s">
        <v>75</v>
      </c>
      <c r="M72" s="15">
        <v>66</v>
      </c>
      <c r="N72" s="17" t="s">
        <v>10</v>
      </c>
      <c r="O72" s="31"/>
    </row>
    <row r="73" spans="2:15" ht="14.5" thickBot="1">
      <c r="B73" s="6"/>
      <c r="D73" s="9"/>
      <c r="I73" s="14">
        <v>67</v>
      </c>
      <c r="J73" s="23" t="s">
        <v>76</v>
      </c>
      <c r="M73" s="15">
        <v>67</v>
      </c>
      <c r="N73" s="17" t="s">
        <v>10</v>
      </c>
      <c r="O73" s="31"/>
    </row>
    <row r="74" spans="2:15" ht="14.5" thickBot="1">
      <c r="B74" s="6"/>
      <c r="D74" s="9"/>
      <c r="I74" s="14">
        <v>68</v>
      </c>
      <c r="J74" s="23" t="s">
        <v>77</v>
      </c>
      <c r="M74" s="15">
        <v>68</v>
      </c>
      <c r="N74" s="17" t="s">
        <v>10</v>
      </c>
      <c r="O74" s="31"/>
    </row>
    <row r="75" spans="2:15" ht="14.5" thickBot="1">
      <c r="B75" s="6"/>
      <c r="D75" s="9"/>
      <c r="I75" s="14">
        <v>69</v>
      </c>
      <c r="J75" s="23" t="s">
        <v>78</v>
      </c>
      <c r="M75" s="15">
        <v>69</v>
      </c>
      <c r="N75" s="17" t="s">
        <v>10</v>
      </c>
      <c r="O75" s="31"/>
    </row>
    <row r="76" spans="2:15" ht="14.5" thickBot="1">
      <c r="B76" s="6"/>
      <c r="D76" s="9"/>
      <c r="I76" s="14">
        <v>70</v>
      </c>
      <c r="J76" s="23" t="s">
        <v>19</v>
      </c>
      <c r="M76" s="15">
        <v>70</v>
      </c>
      <c r="N76" s="17" t="s">
        <v>11</v>
      </c>
      <c r="O76" s="31"/>
    </row>
    <row r="77" spans="2:15" ht="14.5" thickBot="1">
      <c r="B77" s="6"/>
      <c r="D77" s="9"/>
      <c r="I77" s="14">
        <v>71</v>
      </c>
      <c r="J77" s="23" t="s">
        <v>79</v>
      </c>
      <c r="M77" s="15">
        <v>71</v>
      </c>
      <c r="N77" s="17" t="s">
        <v>11</v>
      </c>
      <c r="O77" s="31"/>
    </row>
    <row r="78" spans="2:15" ht="14.5" thickBot="1">
      <c r="B78" s="6"/>
      <c r="D78" s="9"/>
      <c r="I78" s="14">
        <v>72</v>
      </c>
      <c r="J78" s="23" t="s">
        <v>80</v>
      </c>
      <c r="M78" s="15">
        <v>72</v>
      </c>
      <c r="N78" s="17" t="s">
        <v>11</v>
      </c>
      <c r="O78" s="31"/>
    </row>
    <row r="79" spans="2:15" ht="14.5" thickBot="1">
      <c r="B79" s="6"/>
      <c r="D79" s="9"/>
      <c r="I79" s="14">
        <v>73</v>
      </c>
      <c r="J79" s="23" t="s">
        <v>81</v>
      </c>
      <c r="M79" s="15">
        <v>73</v>
      </c>
      <c r="N79" s="17" t="s">
        <v>11</v>
      </c>
      <c r="O79" s="31"/>
    </row>
    <row r="80" spans="2:15" ht="14.5" thickBot="1">
      <c r="B80" s="6"/>
      <c r="D80" s="9"/>
      <c r="I80" s="14">
        <v>74</v>
      </c>
      <c r="J80" s="23" t="s">
        <v>82</v>
      </c>
      <c r="M80" s="15">
        <v>74</v>
      </c>
      <c r="N80" s="17" t="s">
        <v>11</v>
      </c>
      <c r="O80" s="31"/>
    </row>
    <row r="81" spans="2:15" ht="14.5" thickBot="1">
      <c r="B81" s="6"/>
      <c r="D81" s="9"/>
      <c r="I81" s="14">
        <v>75</v>
      </c>
      <c r="J81" s="23" t="s">
        <v>83</v>
      </c>
      <c r="M81" s="15">
        <v>75</v>
      </c>
      <c r="N81" s="17" t="s">
        <v>11</v>
      </c>
      <c r="O81" s="31"/>
    </row>
    <row r="82" spans="2:15" ht="14.5" thickBot="1">
      <c r="B82" s="6"/>
      <c r="D82" s="9"/>
      <c r="I82" s="14">
        <v>76</v>
      </c>
      <c r="J82" s="23" t="s">
        <v>84</v>
      </c>
      <c r="M82" s="15">
        <v>76</v>
      </c>
      <c r="N82" s="17" t="s">
        <v>11</v>
      </c>
      <c r="O82" s="31"/>
    </row>
    <row r="83" spans="2:15" ht="14.5" thickBot="1">
      <c r="B83" s="6"/>
      <c r="D83" s="9"/>
      <c r="I83" s="14">
        <v>77</v>
      </c>
      <c r="J83" s="23" t="s">
        <v>20</v>
      </c>
      <c r="M83" s="15">
        <v>77</v>
      </c>
      <c r="N83" s="17" t="s">
        <v>11</v>
      </c>
      <c r="O83" s="31"/>
    </row>
    <row r="84" spans="2:15" ht="14.5" thickBot="1">
      <c r="B84" s="6"/>
      <c r="D84" s="9"/>
      <c r="I84" s="14">
        <v>78</v>
      </c>
      <c r="J84" s="23" t="s">
        <v>85</v>
      </c>
      <c r="M84" s="15">
        <v>78</v>
      </c>
      <c r="N84" s="17" t="s">
        <v>11</v>
      </c>
      <c r="O84" s="31"/>
    </row>
    <row r="85" spans="2:15" ht="14.5" thickBot="1">
      <c r="B85" s="6"/>
      <c r="D85" s="9"/>
      <c r="I85" s="14">
        <v>79</v>
      </c>
      <c r="J85" s="23" t="s">
        <v>86</v>
      </c>
      <c r="M85" s="15">
        <v>79</v>
      </c>
      <c r="N85" s="17" t="s">
        <v>11</v>
      </c>
      <c r="O85" s="31"/>
    </row>
    <row r="86" spans="2:15" ht="14.5" thickBot="1">
      <c r="B86" s="6"/>
      <c r="D86" s="9"/>
      <c r="I86" s="14">
        <v>80</v>
      </c>
      <c r="J86" s="23" t="s">
        <v>21</v>
      </c>
      <c r="M86" s="15">
        <v>80</v>
      </c>
      <c r="N86" s="17" t="s">
        <v>12</v>
      </c>
      <c r="O86" s="31"/>
    </row>
    <row r="87" spans="2:15" ht="14.5" thickBot="1">
      <c r="B87" s="6"/>
      <c r="D87" s="9"/>
      <c r="I87" s="14">
        <v>81</v>
      </c>
      <c r="J87" s="23" t="s">
        <v>117</v>
      </c>
      <c r="M87" s="15">
        <v>81</v>
      </c>
      <c r="N87" s="17" t="s">
        <v>12</v>
      </c>
      <c r="O87" s="31"/>
    </row>
    <row r="88" spans="2:15" ht="14.5" thickBot="1">
      <c r="B88" s="6"/>
      <c r="D88" s="9"/>
      <c r="I88" s="14">
        <v>82</v>
      </c>
      <c r="J88" s="23" t="s">
        <v>87</v>
      </c>
      <c r="M88" s="15">
        <v>82</v>
      </c>
      <c r="N88" s="17" t="s">
        <v>12</v>
      </c>
      <c r="O88" s="31"/>
    </row>
    <row r="89" spans="2:15" ht="14.5" thickBot="1">
      <c r="B89" s="6"/>
      <c r="D89" s="9"/>
      <c r="I89" s="14">
        <v>83</v>
      </c>
      <c r="J89" s="23" t="s">
        <v>88</v>
      </c>
      <c r="M89" s="15">
        <v>83</v>
      </c>
      <c r="N89" s="17" t="s">
        <v>12</v>
      </c>
      <c r="O89" s="31"/>
    </row>
    <row r="90" spans="2:15" ht="14.5" thickBot="1">
      <c r="B90" s="6"/>
      <c r="D90" s="9"/>
      <c r="I90" s="14">
        <v>84</v>
      </c>
      <c r="J90" s="23" t="s">
        <v>112</v>
      </c>
      <c r="M90" s="15">
        <v>84</v>
      </c>
      <c r="N90" s="17" t="s">
        <v>12</v>
      </c>
      <c r="O90" s="31"/>
    </row>
    <row r="91" spans="2:15" ht="14.5" thickBot="1">
      <c r="B91" s="6"/>
      <c r="D91" s="9"/>
      <c r="I91" s="14">
        <v>85</v>
      </c>
      <c r="J91" s="23" t="s">
        <v>113</v>
      </c>
      <c r="M91" s="15">
        <v>85</v>
      </c>
      <c r="N91" s="17" t="s">
        <v>12</v>
      </c>
      <c r="O91" s="31"/>
    </row>
    <row r="92" spans="2:15" ht="14.5" thickBot="1">
      <c r="B92" s="6"/>
      <c r="D92" s="9"/>
      <c r="I92" s="14">
        <v>86</v>
      </c>
      <c r="J92" s="23" t="s">
        <v>114</v>
      </c>
      <c r="M92" s="15">
        <v>86</v>
      </c>
      <c r="N92" s="17" t="s">
        <v>12</v>
      </c>
      <c r="O92" s="31"/>
    </row>
    <row r="93" spans="2:15" ht="14.5" thickBot="1">
      <c r="B93" s="6"/>
      <c r="D93" s="9"/>
      <c r="I93" s="14">
        <v>87</v>
      </c>
      <c r="J93" s="23" t="s">
        <v>115</v>
      </c>
      <c r="M93" s="15">
        <v>87</v>
      </c>
      <c r="N93" s="17" t="s">
        <v>12</v>
      </c>
      <c r="O93" s="31"/>
    </row>
    <row r="94" spans="2:15" ht="14.5" thickBot="1">
      <c r="B94" s="6"/>
      <c r="D94" s="9"/>
      <c r="I94" s="14">
        <v>88</v>
      </c>
      <c r="J94" s="23" t="s">
        <v>22</v>
      </c>
      <c r="M94" s="15">
        <v>88</v>
      </c>
      <c r="N94" s="17" t="s">
        <v>12</v>
      </c>
      <c r="O94" s="31"/>
    </row>
    <row r="95" spans="2:15" ht="14.5" thickBot="1">
      <c r="B95" s="6"/>
      <c r="D95" s="9"/>
      <c r="I95" s="14">
        <v>89</v>
      </c>
      <c r="J95" s="23" t="s">
        <v>116</v>
      </c>
      <c r="M95" s="15">
        <v>89</v>
      </c>
      <c r="N95" s="17" t="s">
        <v>12</v>
      </c>
      <c r="O95" s="31"/>
    </row>
    <row r="96" spans="2:15" ht="14.5" thickBot="1">
      <c r="B96" s="6"/>
      <c r="D96" s="9"/>
      <c r="I96" s="14">
        <v>90</v>
      </c>
      <c r="J96" s="23" t="s">
        <v>101</v>
      </c>
      <c r="M96" s="15">
        <v>90</v>
      </c>
      <c r="N96" s="17" t="s">
        <v>128</v>
      </c>
      <c r="O96" s="31"/>
    </row>
    <row r="97" spans="2:15" ht="14.5" thickBot="1">
      <c r="B97" s="6"/>
      <c r="D97" s="9"/>
      <c r="I97" s="14">
        <v>91</v>
      </c>
      <c r="J97" s="23" t="s">
        <v>104</v>
      </c>
      <c r="M97" s="15">
        <v>91</v>
      </c>
      <c r="N97" s="17" t="s">
        <v>128</v>
      </c>
      <c r="O97" s="31"/>
    </row>
    <row r="98" spans="2:15" ht="14.5" thickBot="1">
      <c r="B98" s="6"/>
      <c r="D98" s="9"/>
      <c r="I98" s="14">
        <v>92</v>
      </c>
      <c r="J98" s="23" t="s">
        <v>105</v>
      </c>
      <c r="M98" s="15">
        <v>92</v>
      </c>
      <c r="N98" s="17" t="s">
        <v>128</v>
      </c>
      <c r="O98" s="31"/>
    </row>
    <row r="99" spans="2:15" ht="14.5" thickBot="1">
      <c r="B99" s="6"/>
      <c r="D99" s="9"/>
      <c r="I99" s="14">
        <v>93</v>
      </c>
      <c r="J99" s="23" t="s">
        <v>106</v>
      </c>
      <c r="M99" s="15">
        <v>93</v>
      </c>
      <c r="N99" s="17" t="s">
        <v>128</v>
      </c>
      <c r="O99" s="31"/>
    </row>
    <row r="100" spans="2:15" ht="14.5" thickBot="1">
      <c r="B100" s="6"/>
      <c r="D100" s="9"/>
      <c r="I100" s="14">
        <v>94</v>
      </c>
      <c r="J100" s="23" t="s">
        <v>107</v>
      </c>
      <c r="M100" s="15">
        <v>94</v>
      </c>
      <c r="N100" s="17" t="s">
        <v>128</v>
      </c>
      <c r="O100" s="31"/>
    </row>
    <row r="101" spans="2:15" ht="14.5" thickBot="1">
      <c r="B101" s="6"/>
      <c r="D101" s="9"/>
      <c r="I101" s="14">
        <v>95</v>
      </c>
      <c r="J101" s="23" t="s">
        <v>108</v>
      </c>
      <c r="M101" s="15">
        <v>95</v>
      </c>
      <c r="N101" s="17" t="s">
        <v>128</v>
      </c>
      <c r="O101" s="31"/>
    </row>
    <row r="102" spans="2:15" ht="14.5" thickBot="1">
      <c r="B102" s="6"/>
      <c r="D102" s="9"/>
      <c r="I102" s="14">
        <v>96</v>
      </c>
      <c r="J102" s="23" t="s">
        <v>109</v>
      </c>
      <c r="M102" s="15">
        <v>96</v>
      </c>
      <c r="N102" s="17" t="s">
        <v>128</v>
      </c>
      <c r="O102" s="31"/>
    </row>
    <row r="103" spans="2:15" ht="14.5" thickBot="1">
      <c r="B103" s="6"/>
      <c r="D103" s="9"/>
      <c r="I103" s="14">
        <v>97</v>
      </c>
      <c r="J103" s="23" t="s">
        <v>110</v>
      </c>
      <c r="M103" s="15">
        <v>97</v>
      </c>
      <c r="N103" s="17" t="s">
        <v>128</v>
      </c>
      <c r="O103" s="31"/>
    </row>
    <row r="104" spans="2:15" ht="14.5" thickBot="1">
      <c r="B104" s="6"/>
      <c r="D104" s="9"/>
      <c r="I104" s="14">
        <v>98</v>
      </c>
      <c r="J104" s="23" t="s">
        <v>103</v>
      </c>
      <c r="M104" s="15">
        <v>98</v>
      </c>
      <c r="N104" s="17" t="s">
        <v>128</v>
      </c>
      <c r="O104" s="31"/>
    </row>
    <row r="105" spans="2:15" ht="14.5" thickBot="1">
      <c r="B105" s="6"/>
      <c r="D105" s="9"/>
      <c r="I105" s="14">
        <v>99</v>
      </c>
      <c r="J105" s="23" t="s">
        <v>111</v>
      </c>
      <c r="M105" s="15">
        <v>99</v>
      </c>
      <c r="N105" s="17" t="s">
        <v>128</v>
      </c>
      <c r="O105" s="31"/>
    </row>
    <row r="106" spans="2:15" ht="14.5" thickBot="1">
      <c r="B106" s="6"/>
      <c r="D106" s="9"/>
      <c r="I106" s="24">
        <v>100</v>
      </c>
      <c r="J106" s="24" t="s">
        <v>102</v>
      </c>
      <c r="L106" s="25"/>
      <c r="M106" s="21">
        <v>100</v>
      </c>
      <c r="N106" s="17" t="s">
        <v>128</v>
      </c>
    </row>
    <row r="107" spans="2:15" ht="14.5" thickTop="1">
      <c r="B107" s="6"/>
      <c r="D107" s="9"/>
    </row>
    <row r="108" spans="2:15" ht="14">
      <c r="B108" s="6"/>
      <c r="D108" s="9"/>
    </row>
    <row r="109" spans="2:15" ht="14">
      <c r="B109" s="6"/>
      <c r="D109" s="9"/>
    </row>
    <row r="110" spans="2:15" ht="14">
      <c r="B110" s="6"/>
      <c r="D110" s="9"/>
    </row>
    <row r="111" spans="2:15" ht="14">
      <c r="B111" s="6"/>
      <c r="D111" s="9"/>
    </row>
    <row r="112" spans="2:15" ht="14">
      <c r="B112" s="6"/>
      <c r="D112" s="9"/>
    </row>
    <row r="113" spans="2:4" ht="14">
      <c r="B113" s="6"/>
      <c r="D113" s="9"/>
    </row>
    <row r="114" spans="2:4" ht="14">
      <c r="B114" s="6"/>
      <c r="D114" s="9"/>
    </row>
    <row r="115" spans="2:4" ht="14">
      <c r="B115" s="6"/>
      <c r="D115" s="9"/>
    </row>
    <row r="116" spans="2:4" ht="14">
      <c r="B116" s="6"/>
      <c r="D116" s="9"/>
    </row>
    <row r="117" spans="2:4" ht="14">
      <c r="B117" s="6"/>
      <c r="D117" s="9"/>
    </row>
    <row r="118" spans="2:4" ht="14">
      <c r="B118" s="6"/>
      <c r="D118" s="9"/>
    </row>
    <row r="119" spans="2:4" ht="14.5" thickBot="1">
      <c r="B119" s="6"/>
      <c r="D119" s="9"/>
    </row>
    <row r="120" spans="2:4" ht="14.5" thickBot="1">
      <c r="B120" s="18">
        <v>100</v>
      </c>
      <c r="D120" s="9"/>
    </row>
    <row r="121" spans="2:4" ht="20.5" thickTop="1"/>
  </sheetData>
  <autoFilter ref="A2:S11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28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3"/>
  <sheetViews>
    <sheetView rightToLeft="1" view="pageBreakPreview" zoomScale="110" zoomScaleNormal="100" zoomScaleSheetLayoutView="110" zoomScalePageLayoutView="70" workbookViewId="0">
      <selection activeCell="B8" sqref="B8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Test!B3</f>
        <v>Programming Fundamentals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0" t="s">
        <v>4</v>
      </c>
      <c r="E3" s="59">
        <f>Test!C3</f>
        <v>3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146</v>
      </c>
      <c r="D5" s="90"/>
      <c r="E5" s="83" t="s">
        <v>7</v>
      </c>
    </row>
    <row r="6" spans="1:6" s="46" customFormat="1" ht="20.5" thickBot="1">
      <c r="A6" s="89"/>
      <c r="B6" s="83"/>
      <c r="C6" s="62" t="s">
        <v>5</v>
      </c>
      <c r="D6" s="62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/>
      <c r="D7" s="48" t="b">
        <f>IF(ISNUMBER(C7),VLOOKUP(C7,Test!$I$6:$J$118,2))</f>
        <v>0</v>
      </c>
      <c r="E7" s="49" t="str">
        <f>IF(name!C2="","",name!C2)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/>
      <c r="D8" s="48" t="b">
        <f>IF(ISNUMBER(C8),VLOOKUP(C8,Test!$I$6:$J$118,2))</f>
        <v>0</v>
      </c>
      <c r="E8" s="49" t="str">
        <f>IF(name!C3="","",name!C3)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IF(name!C4="","",name!C4)</f>
        <v>بەخشراوە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/>
      <c r="D10" s="48" t="b">
        <f>IF(ISNUMBER(C10),VLOOKUP(C10,Test!$I$6:$J$118,2))</f>
        <v>0</v>
      </c>
      <c r="E10" s="49" t="str">
        <f>IF(name!C5="","",name!C5)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/>
      <c r="D11" s="48" t="b">
        <f>IF(ISNUMBER(C11),VLOOKUP(C11,Test!$I$6:$J$118,2))</f>
        <v>0</v>
      </c>
      <c r="E11" s="49" t="str">
        <f>IF(name!C6="","",name!C6)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/>
      <c r="D12" s="48" t="b">
        <f>IF(ISNUMBER(C12),VLOOKUP(C12,Test!$I$6:$J$118,2))</f>
        <v>0</v>
      </c>
      <c r="E12" s="49" t="str">
        <f>IF(name!C7="","",name!C7)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/>
      <c r="D13" s="48" t="b">
        <f>IF(ISNUMBER(C13),VLOOKUP(C13,Test!$I$6:$J$118,2))</f>
        <v>0</v>
      </c>
      <c r="E13" s="49" t="str">
        <f>IF(name!C8="","",name!C8)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/>
      <c r="D14" s="48" t="b">
        <f>IF(ISNUMBER(C14),VLOOKUP(C14,Test!$I$6:$J$118,2))</f>
        <v>0</v>
      </c>
      <c r="E14" s="49" t="str">
        <f>IF(name!C9="","",name!C9)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/>
      <c r="D15" s="48" t="b">
        <f>IF(ISNUMBER(C15),VLOOKUP(C15,Test!$I$6:$J$118,2))</f>
        <v>0</v>
      </c>
      <c r="E15" s="49" t="str">
        <f>IF(name!C10="","",name!C10)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/>
      <c r="D16" s="48" t="b">
        <f>IF(ISNUMBER(C16),VLOOKUP(C16,Test!$I$6:$J$118,2))</f>
        <v>0</v>
      </c>
      <c r="E16" s="49" t="str">
        <f>IF(name!C11="","",name!C11)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/>
      <c r="D17" s="48" t="b">
        <f>IF(ISNUMBER(C17),VLOOKUP(C17,Test!$I$6:$J$118,2))</f>
        <v>0</v>
      </c>
      <c r="E17" s="49" t="str">
        <f>IF(name!C12="","",name!C12)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IF(name!C13="","",name!C13)</f>
        <v/>
      </c>
    </row>
    <row r="19" spans="1:5" ht="25.5" thickBot="1">
      <c r="A19" s="63">
        <v>13</v>
      </c>
      <c r="B19" s="70" t="str">
        <f>name!B14</f>
        <v>ردوان حمید عمر عزیز (P21)</v>
      </c>
      <c r="C19" s="47"/>
      <c r="D19" s="48" t="b">
        <f>IF(ISNUMBER(C19),VLOOKUP(C19,Test!$I$6:$J$118,2))</f>
        <v>0</v>
      </c>
      <c r="E19" s="49" t="str">
        <f>IF(name!C14="","",name!C14)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/>
      <c r="D20" s="48" t="b">
        <f>IF(ISNUMBER(C20),VLOOKUP(C20,Test!$I$6:$J$118,2))</f>
        <v>0</v>
      </c>
      <c r="E20" s="49" t="str">
        <f>IF(name!C15="","",name!C15)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/>
      <c r="D21" s="48" t="b">
        <f>IF(ISNUMBER(C21),VLOOKUP(C21,Test!$I$6:$J$118,2))</f>
        <v>0</v>
      </c>
      <c r="E21" s="49" t="str">
        <f>IF(name!C16="","",name!C16)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/>
      <c r="D22" s="48" t="b">
        <f>IF(ISNUMBER(C22),VLOOKUP(C22,Test!$I$6:$J$118,2))</f>
        <v>0</v>
      </c>
      <c r="E22" s="49" t="str">
        <f>IF(name!C17="","",name!C17)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/>
      <c r="D23" s="48" t="b">
        <f>IF(ISNUMBER(C23),VLOOKUP(C23,Test!$I$6:$J$118,2))</f>
        <v>0</v>
      </c>
      <c r="E23" s="49" t="str">
        <f>IF(name!C18="","",name!C18)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/>
      <c r="D24" s="48" t="b">
        <f>IF(ISNUMBER(C24),VLOOKUP(C24,Test!$I$6:$J$118,2))</f>
        <v>0</v>
      </c>
      <c r="E24" s="49" t="str">
        <f>IF(name!C19="","",name!C19)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IF(name!C20="","",name!C20)</f>
        <v/>
      </c>
    </row>
    <row r="26" spans="1:5" ht="25.5" thickBot="1">
      <c r="A26" s="63">
        <v>20</v>
      </c>
      <c r="B26" s="70" t="str">
        <f>name!B21</f>
        <v>صهیب هیوا حسن مولود</v>
      </c>
      <c r="C26" s="47"/>
      <c r="D26" s="48" t="b">
        <f>IF(ISNUMBER(C26),VLOOKUP(C26,Test!$I$6:$J$118,2))</f>
        <v>0</v>
      </c>
      <c r="E26" s="49" t="str">
        <f>IF(name!C21="","",name!C21)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/>
      <c r="D27" s="48" t="b">
        <f>IF(ISNUMBER(C27),VLOOKUP(C27,Test!$I$6:$J$118,2))</f>
        <v>0</v>
      </c>
      <c r="E27" s="49" t="str">
        <f>IF(name!C22="","",name!C22)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/>
      <c r="D28" s="48" t="b">
        <f>IF(ISNUMBER(C28),VLOOKUP(C28,Test!$I$6:$J$118,2))</f>
        <v>0</v>
      </c>
      <c r="E28" s="49" t="str">
        <f>IF(name!C23="","",name!C23)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/>
      <c r="D29" s="48" t="b">
        <f>IF(ISNUMBER(C29),VLOOKUP(C29,Test!$I$6:$J$118,2))</f>
        <v>0</v>
      </c>
      <c r="E29" s="49" t="str">
        <f>IF(name!C24="","",name!C24)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/>
      <c r="D30" s="48" t="b">
        <f>IF(ISNUMBER(C30),VLOOKUP(C30,Test!$I$6:$J$118,2))</f>
        <v>0</v>
      </c>
      <c r="E30" s="49" t="str">
        <f>IF(name!C25="","",name!C25)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/>
      <c r="D31" s="48" t="b">
        <f>IF(ISNUMBER(C31),VLOOKUP(C31,Test!$I$6:$J$118,2))</f>
        <v>0</v>
      </c>
      <c r="E31" s="49" t="str">
        <f>IF(name!C26="","",name!C26)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/>
      <c r="D32" s="48" t="b">
        <f>IF(ISNUMBER(C32),VLOOKUP(C32,Test!$I$6:$J$118,2))</f>
        <v>0</v>
      </c>
      <c r="E32" s="49" t="str">
        <f>IF(name!C27="","",name!C27)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/>
      <c r="D33" s="48" t="b">
        <f>IF(ISNUMBER(C33),VLOOKUP(C33,Test!$I$6:$J$118,2))</f>
        <v>0</v>
      </c>
      <c r="E33" s="49" t="str">
        <f>IF(name!C28="","",name!C28)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/>
      <c r="D34" s="48" t="b">
        <f>IF(ISNUMBER(C34),VLOOKUP(C34,Test!$I$6:$J$118,2))</f>
        <v>0</v>
      </c>
      <c r="E34" s="49" t="str">
        <f>IF(name!C29="","",name!C29)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/>
      <c r="D35" s="48" t="b">
        <f>IF(ISNUMBER(C35),VLOOKUP(C35,Test!$I$6:$J$118,2))</f>
        <v>0</v>
      </c>
      <c r="E35" s="49" t="str">
        <f>IF(name!C30="","",name!C30)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/>
      <c r="D36" s="48" t="b">
        <f>IF(ISNUMBER(C36),VLOOKUP(C36,Test!$I$6:$J$118,2))</f>
        <v>0</v>
      </c>
      <c r="E36" s="49" t="str">
        <f>IF(name!C31="","",name!C31)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/>
      <c r="D37" s="48" t="b">
        <f>IF(ISNUMBER(C37),VLOOKUP(C37,Test!$I$6:$J$118,2))</f>
        <v>0</v>
      </c>
      <c r="E37" s="49" t="str">
        <f>IF(name!C32="","",name!C32)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IF(name!C33="","",name!C33)</f>
        <v/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/>
      <c r="D39" s="48" t="b">
        <f>IF(ISNUMBER(C39),VLOOKUP(C39,Test!$I$6:$J$118,2))</f>
        <v>0</v>
      </c>
      <c r="E39" s="49" t="str">
        <f>IF(name!C34="","",name!C34)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/>
      <c r="D40" s="48" t="b">
        <f>IF(ISNUMBER(C40),VLOOKUP(C40,Test!$I$6:$J$118,2))</f>
        <v>0</v>
      </c>
      <c r="E40" s="49" t="str">
        <f>IF(name!C35="","",name!C35)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/>
      <c r="D41" s="48" t="b">
        <f>IF(ISNUMBER(C41),VLOOKUP(C41,Test!$I$6:$J$118,2))</f>
        <v>0</v>
      </c>
      <c r="E41" s="49" t="str">
        <f>IF(name!C36="","",name!C36)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/>
      <c r="D42" s="48" t="b">
        <f>IF(ISNUMBER(C42),VLOOKUP(C42,Test!$I$6:$J$118,2))</f>
        <v>0</v>
      </c>
      <c r="E42" s="49" t="str">
        <f>IF(name!C37="","",name!C37)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/>
      <c r="D43" s="48" t="b">
        <f>IF(ISNUMBER(C43),VLOOKUP(C43,Test!$I$6:$J$118,2))</f>
        <v>0</v>
      </c>
      <c r="E43" s="49" t="str">
        <f>IF(name!C38="","",name!C38)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/>
      <c r="D44" s="48" t="b">
        <f>IF(ISNUMBER(C44),VLOOKUP(C44,Test!$I$6:$J$118,2))</f>
        <v>0</v>
      </c>
      <c r="E44" s="49" t="str">
        <f>IF(name!C39="","",name!C39)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/>
      <c r="D45" s="48" t="b">
        <f>IF(ISNUMBER(C45),VLOOKUP(C45,Test!$I$6:$J$118,2))</f>
        <v>0</v>
      </c>
      <c r="E45" s="49" t="str">
        <f>IF(name!C40="","",name!C40)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/>
      <c r="D46" s="48" t="b">
        <f>IF(ISNUMBER(C46),VLOOKUP(C46,Test!$I$6:$J$118,2))</f>
        <v>0</v>
      </c>
      <c r="E46" s="49" t="str">
        <f>IF(name!C41="","",name!C41)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/>
      <c r="D47" s="48" t="b">
        <f>IF(ISNUMBER(C47),VLOOKUP(C47,Test!$I$6:$J$118,2))</f>
        <v>0</v>
      </c>
      <c r="E47" s="49" t="str">
        <f>IF(name!C42="","",name!C42)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/>
      <c r="D48" s="48" t="b">
        <f>IF(ISNUMBER(C48),VLOOKUP(C48,Test!$I$6:$J$118,2))</f>
        <v>0</v>
      </c>
      <c r="E48" s="49" t="str">
        <f>IF(name!C43="","",name!C43)</f>
        <v/>
      </c>
    </row>
    <row r="49" spans="1:5" ht="25.5" thickBot="1">
      <c r="A49" s="63">
        <v>43</v>
      </c>
      <c r="B49" s="70" t="str">
        <f>name!B44</f>
        <v>هێمن رقیب عزیز قادر</v>
      </c>
      <c r="C49" s="47"/>
      <c r="D49" s="48" t="b">
        <f>IF(ISNUMBER(C49),VLOOKUP(C49,Test!$I$6:$J$118,2))</f>
        <v>0</v>
      </c>
      <c r="E49" s="49" t="str">
        <f>IF(name!C44="","",name!C44)</f>
        <v/>
      </c>
    </row>
    <row r="50" spans="1:5" ht="25.5" thickBot="1">
      <c r="A50" s="63">
        <v>44</v>
      </c>
      <c r="B50" s="70" t="str">
        <f>name!B45</f>
        <v>یوسف کنعان عطا حسین (ر)</v>
      </c>
      <c r="C50" s="47"/>
      <c r="D50" s="48" t="b">
        <f>IF(ISNUMBER(C50),VLOOKUP(C50,Test!$I$6:$J$118,2))</f>
        <v>0</v>
      </c>
      <c r="E50" s="49" t="str">
        <f>IF(name!C45="","",name!C45)</f>
        <v/>
      </c>
    </row>
    <row r="51" spans="1:5">
      <c r="A51" s="55"/>
      <c r="B51" s="56"/>
      <c r="C51" s="56"/>
      <c r="D51" s="56"/>
    </row>
    <row r="52" spans="1:5">
      <c r="A52" s="55"/>
      <c r="B52" s="56"/>
      <c r="C52" s="56"/>
      <c r="D52" s="56"/>
    </row>
    <row r="53" spans="1:5">
      <c r="A53" s="55"/>
      <c r="B53" s="56"/>
      <c r="C53" s="56"/>
      <c r="D53" s="56"/>
    </row>
    <row r="54" spans="1:5">
      <c r="A54" s="55"/>
      <c r="B54" s="56"/>
      <c r="C54" s="56"/>
      <c r="D54" s="56"/>
    </row>
    <row r="55" spans="1:5">
      <c r="A55" s="55"/>
      <c r="B55" s="56"/>
      <c r="C55" s="56"/>
      <c r="D55" s="56"/>
    </row>
    <row r="56" spans="1:5">
      <c r="A56" s="55"/>
      <c r="B56" s="56"/>
      <c r="C56" s="56"/>
      <c r="D56" s="56"/>
    </row>
    <row r="57" spans="1:5">
      <c r="A57" s="55"/>
      <c r="B57" s="56"/>
      <c r="C57" s="56"/>
      <c r="D57" s="56"/>
    </row>
    <row r="58" spans="1:5">
      <c r="A58" s="55"/>
      <c r="B58" s="56"/>
      <c r="C58" s="56"/>
      <c r="D58" s="56"/>
    </row>
    <row r="59" spans="1:5">
      <c r="A59" s="55"/>
      <c r="B59" s="56"/>
      <c r="C59" s="56"/>
      <c r="D59" s="56"/>
    </row>
    <row r="60" spans="1:5">
      <c r="A60" s="55"/>
      <c r="B60" s="56"/>
      <c r="C60" s="56"/>
      <c r="D60" s="56"/>
    </row>
    <row r="61" spans="1:5">
      <c r="A61" s="55"/>
      <c r="B61" s="56"/>
      <c r="C61" s="56"/>
      <c r="D61" s="56"/>
    </row>
    <row r="62" spans="1:5">
      <c r="A62" s="55"/>
      <c r="B62" s="56"/>
      <c r="C62" s="56"/>
      <c r="D62" s="56"/>
    </row>
    <row r="63" spans="1:5">
      <c r="A63" s="55"/>
      <c r="B63" s="56"/>
      <c r="C63" s="56"/>
      <c r="D63" s="56"/>
    </row>
    <row r="64" spans="1:5">
      <c r="A64" s="55"/>
      <c r="B64" s="56"/>
      <c r="C64" s="56"/>
      <c r="D64" s="56"/>
    </row>
    <row r="65" spans="1:4">
      <c r="A65" s="55"/>
      <c r="B65" s="56"/>
      <c r="C65" s="56"/>
      <c r="D65" s="56"/>
    </row>
    <row r="66" spans="1:4">
      <c r="A66" s="55"/>
      <c r="B66" s="56"/>
      <c r="C66" s="56"/>
      <c r="D66" s="56"/>
    </row>
    <row r="67" spans="1:4">
      <c r="A67" s="55"/>
      <c r="B67" s="56"/>
      <c r="C67" s="56"/>
      <c r="D67" s="56"/>
    </row>
    <row r="68" spans="1:4">
      <c r="A68" s="55"/>
      <c r="B68" s="56"/>
      <c r="C68" s="56"/>
      <c r="D68" s="56"/>
    </row>
    <row r="69" spans="1:4">
      <c r="A69" s="55"/>
      <c r="B69" s="56"/>
      <c r="C69" s="56"/>
      <c r="D69" s="56"/>
    </row>
    <row r="70" spans="1:4">
      <c r="A70" s="55"/>
      <c r="B70" s="56"/>
      <c r="C70" s="56"/>
      <c r="D70" s="56"/>
    </row>
    <row r="71" spans="1:4">
      <c r="A71" s="55"/>
      <c r="B71" s="56"/>
      <c r="C71" s="56"/>
      <c r="D71" s="56"/>
    </row>
    <row r="72" spans="1:4">
      <c r="A72" s="55"/>
      <c r="B72" s="56"/>
      <c r="C72" s="56"/>
      <c r="D72" s="56"/>
    </row>
    <row r="73" spans="1:4">
      <c r="A73" s="55"/>
      <c r="B73" s="56"/>
      <c r="C73" s="56"/>
      <c r="D73" s="56"/>
    </row>
    <row r="74" spans="1:4">
      <c r="A74" s="55"/>
      <c r="B74" s="56"/>
      <c r="C74" s="56"/>
      <c r="D74" s="56"/>
    </row>
    <row r="75" spans="1:4">
      <c r="A75" s="55"/>
      <c r="B75" s="56"/>
      <c r="C75" s="56"/>
      <c r="D75" s="56"/>
    </row>
    <row r="76" spans="1:4">
      <c r="A76" s="55"/>
      <c r="B76" s="56"/>
      <c r="C76" s="56"/>
      <c r="D76" s="56"/>
    </row>
    <row r="77" spans="1:4">
      <c r="A77" s="55"/>
      <c r="B77" s="56"/>
      <c r="C77" s="56"/>
      <c r="D77" s="56"/>
    </row>
    <row r="78" spans="1:4">
      <c r="A78" s="55"/>
      <c r="B78" s="56"/>
      <c r="C78" s="56"/>
      <c r="D78" s="56"/>
    </row>
    <row r="79" spans="1:4">
      <c r="A79" s="55"/>
      <c r="B79" s="56"/>
      <c r="C79" s="56"/>
      <c r="D79" s="56"/>
    </row>
    <row r="80" spans="1:4">
      <c r="A80" s="55"/>
      <c r="B80" s="56"/>
      <c r="C80" s="56"/>
      <c r="D80" s="56"/>
    </row>
    <row r="81" spans="1:4">
      <c r="A81" s="55"/>
      <c r="B81" s="56"/>
      <c r="C81" s="56"/>
      <c r="D81" s="56"/>
    </row>
    <row r="82" spans="1:4">
      <c r="A82" s="55"/>
      <c r="B82" s="56"/>
      <c r="C82" s="56"/>
      <c r="D82" s="56"/>
    </row>
    <row r="83" spans="1:4">
      <c r="A83" s="55"/>
      <c r="B83" s="56"/>
      <c r="C83" s="56"/>
      <c r="D83" s="56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0">
    <cfRule type="cellIs" dxfId="27" priority="2" stopIfTrue="1" operator="equal">
      <formula>#REF!</formula>
    </cfRule>
  </conditionalFormatting>
  <conditionalFormatting sqref="D7:D50">
    <cfRule type="containsText" dxfId="26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
&amp;R
</oddHeader>
    <oddFooter xml:space="preserve">&amp;C&amp;16د. دلیر صالح حسن    
سەرۆک بەش &amp;11
&amp;R &amp;16
مامۆستای بابەت&amp;11
</oddFooter>
  </headerFooter>
  <rowBreaks count="1" manualBreakCount="1">
    <brk id="30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7"/>
  <sheetViews>
    <sheetView rightToLeft="1" view="pageBreakPreview" topLeftCell="A46" zoomScale="110" zoomScaleNormal="100" zoomScaleSheetLayoutView="110" zoomScalePageLayoutView="70" workbookViewId="0">
      <selection activeCell="A51" sqref="A51:XFD55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Test!B3</f>
        <v>Programming Fundamentals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0" t="s">
        <v>4</v>
      </c>
      <c r="E3" s="59">
        <f>Test!C3</f>
        <v>3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146</v>
      </c>
      <c r="D5" s="90"/>
      <c r="E5" s="83" t="s">
        <v>7</v>
      </c>
    </row>
    <row r="6" spans="1:6" s="46" customFormat="1" ht="20.5" thickBot="1">
      <c r="A6" s="89"/>
      <c r="B6" s="83"/>
      <c r="C6" s="62" t="s">
        <v>5</v>
      </c>
      <c r="D6" s="62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/>
      <c r="D7" s="48" t="b">
        <f>IF(ISNUMBER(C7),VLOOKUP(C7,Test!$I$6:$J$118,2))</f>
        <v>0</v>
      </c>
      <c r="E7" s="49" t="str">
        <f>IF(name!C2="","",name!C2)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/>
      <c r="D8" s="48" t="b">
        <f>IF(ISNUMBER(C8),VLOOKUP(C8,Test!$I$6:$J$118,2))</f>
        <v>0</v>
      </c>
      <c r="E8" s="49" t="str">
        <f>IF(name!C3="","",name!C3)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IF(name!C4="","",name!C4)</f>
        <v>بەخشراوە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/>
      <c r="D10" s="48" t="b">
        <f>IF(ISNUMBER(C10),VLOOKUP(C10,Test!$I$6:$J$118,2))</f>
        <v>0</v>
      </c>
      <c r="E10" s="49" t="str">
        <f>IF(name!C5="","",name!C5)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/>
      <c r="D11" s="48" t="b">
        <f>IF(ISNUMBER(C11),VLOOKUP(C11,Test!$I$6:$J$118,2))</f>
        <v>0</v>
      </c>
      <c r="E11" s="49" t="str">
        <f>IF(name!C6="","",name!C6)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/>
      <c r="D12" s="48" t="b">
        <f>IF(ISNUMBER(C12),VLOOKUP(C12,Test!$I$6:$J$118,2))</f>
        <v>0</v>
      </c>
      <c r="E12" s="49" t="str">
        <f>IF(name!C7="","",name!C7)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/>
      <c r="D13" s="48" t="b">
        <f>IF(ISNUMBER(C13),VLOOKUP(C13,Test!$I$6:$J$118,2))</f>
        <v>0</v>
      </c>
      <c r="E13" s="49" t="str">
        <f>IF(name!C8="","",name!C8)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/>
      <c r="D14" s="48" t="b">
        <f>IF(ISNUMBER(C14),VLOOKUP(C14,Test!$I$6:$J$118,2))</f>
        <v>0</v>
      </c>
      <c r="E14" s="49" t="str">
        <f>IF(name!C9="","",name!C9)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/>
      <c r="D15" s="48" t="b">
        <f>IF(ISNUMBER(C15),VLOOKUP(C15,Test!$I$6:$J$118,2))</f>
        <v>0</v>
      </c>
      <c r="E15" s="49" t="str">
        <f>IF(name!C10="","",name!C10)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/>
      <c r="D16" s="48" t="b">
        <f>IF(ISNUMBER(C16),VLOOKUP(C16,Test!$I$6:$J$118,2))</f>
        <v>0</v>
      </c>
      <c r="E16" s="49" t="str">
        <f>IF(name!C11="","",name!C11)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/>
      <c r="D17" s="48" t="b">
        <f>IF(ISNUMBER(C17),VLOOKUP(C17,Test!$I$6:$J$118,2))</f>
        <v>0</v>
      </c>
      <c r="E17" s="49" t="str">
        <f>IF(name!C12="","",name!C12)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IF(name!C13="","",name!C13)</f>
        <v/>
      </c>
    </row>
    <row r="19" spans="1:5" ht="25.5" thickBot="1">
      <c r="A19" s="63">
        <v>13</v>
      </c>
      <c r="B19" s="70" t="str">
        <f>name!B14</f>
        <v>ردوان حمید عمر عزیز (P21)</v>
      </c>
      <c r="C19" s="47"/>
      <c r="D19" s="48" t="b">
        <f>IF(ISNUMBER(C19),VLOOKUP(C19,Test!$I$6:$J$118,2))</f>
        <v>0</v>
      </c>
      <c r="E19" s="49" t="str">
        <f>IF(name!C14="","",name!C14)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/>
      <c r="D20" s="48" t="b">
        <f>IF(ISNUMBER(C20),VLOOKUP(C20,Test!$I$6:$J$118,2))</f>
        <v>0</v>
      </c>
      <c r="E20" s="49" t="str">
        <f>IF(name!C15="","",name!C15)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/>
      <c r="D21" s="48" t="b">
        <f>IF(ISNUMBER(C21),VLOOKUP(C21,Test!$I$6:$J$118,2))</f>
        <v>0</v>
      </c>
      <c r="E21" s="49" t="str">
        <f>IF(name!C16="","",name!C16)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/>
      <c r="D22" s="48" t="b">
        <f>IF(ISNUMBER(C22),VLOOKUP(C22,Test!$I$6:$J$118,2))</f>
        <v>0</v>
      </c>
      <c r="E22" s="49" t="str">
        <f>IF(name!C17="","",name!C17)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/>
      <c r="D23" s="48" t="b">
        <f>IF(ISNUMBER(C23),VLOOKUP(C23,Test!$I$6:$J$118,2))</f>
        <v>0</v>
      </c>
      <c r="E23" s="49" t="str">
        <f>IF(name!C18="","",name!C18)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/>
      <c r="D24" s="48" t="b">
        <f>IF(ISNUMBER(C24),VLOOKUP(C24,Test!$I$6:$J$118,2))</f>
        <v>0</v>
      </c>
      <c r="E24" s="49" t="str">
        <f>IF(name!C19="","",name!C19)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IF(name!C20="","",name!C20)</f>
        <v/>
      </c>
    </row>
    <row r="26" spans="1:5" ht="25.5" thickBot="1">
      <c r="A26" s="63">
        <v>20</v>
      </c>
      <c r="B26" s="70" t="str">
        <f>name!B21</f>
        <v>صهیب هیوا حسن مولود</v>
      </c>
      <c r="C26" s="47"/>
      <c r="D26" s="48" t="b">
        <f>IF(ISNUMBER(C26),VLOOKUP(C26,Test!$I$6:$J$118,2))</f>
        <v>0</v>
      </c>
      <c r="E26" s="49" t="str">
        <f>IF(name!C21="","",name!C21)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/>
      <c r="D27" s="48" t="b">
        <f>IF(ISNUMBER(C27),VLOOKUP(C27,Test!$I$6:$J$118,2))</f>
        <v>0</v>
      </c>
      <c r="E27" s="49" t="str">
        <f>IF(name!C22="","",name!C22)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/>
      <c r="D28" s="48" t="b">
        <f>IF(ISNUMBER(C28),VLOOKUP(C28,Test!$I$6:$J$118,2))</f>
        <v>0</v>
      </c>
      <c r="E28" s="49" t="str">
        <f>IF(name!C23="","",name!C23)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/>
      <c r="D29" s="48" t="b">
        <f>IF(ISNUMBER(C29),VLOOKUP(C29,Test!$I$6:$J$118,2))</f>
        <v>0</v>
      </c>
      <c r="E29" s="49" t="str">
        <f>IF(name!C24="","",name!C24)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/>
      <c r="D30" s="48" t="b">
        <f>IF(ISNUMBER(C30),VLOOKUP(C30,Test!$I$6:$J$118,2))</f>
        <v>0</v>
      </c>
      <c r="E30" s="49" t="str">
        <f>IF(name!C25="","",name!C25)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/>
      <c r="D31" s="48" t="b">
        <f>IF(ISNUMBER(C31),VLOOKUP(C31,Test!$I$6:$J$118,2))</f>
        <v>0</v>
      </c>
      <c r="E31" s="49" t="str">
        <f>IF(name!C26="","",name!C26)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/>
      <c r="D32" s="48" t="b">
        <f>IF(ISNUMBER(C32),VLOOKUP(C32,Test!$I$6:$J$118,2))</f>
        <v>0</v>
      </c>
      <c r="E32" s="49" t="str">
        <f>IF(name!C27="","",name!C27)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/>
      <c r="D33" s="48" t="b">
        <f>IF(ISNUMBER(C33),VLOOKUP(C33,Test!$I$6:$J$118,2))</f>
        <v>0</v>
      </c>
      <c r="E33" s="49" t="str">
        <f>IF(name!C28="","",name!C28)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/>
      <c r="D34" s="48" t="b">
        <f>IF(ISNUMBER(C34),VLOOKUP(C34,Test!$I$6:$J$118,2))</f>
        <v>0</v>
      </c>
      <c r="E34" s="49" t="str">
        <f>IF(name!C29="","",name!C29)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/>
      <c r="D35" s="48" t="b">
        <f>IF(ISNUMBER(C35),VLOOKUP(C35,Test!$I$6:$J$118,2))</f>
        <v>0</v>
      </c>
      <c r="E35" s="49" t="str">
        <f>IF(name!C30="","",name!C30)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/>
      <c r="D36" s="48" t="b">
        <f>IF(ISNUMBER(C36),VLOOKUP(C36,Test!$I$6:$J$118,2))</f>
        <v>0</v>
      </c>
      <c r="E36" s="49" t="str">
        <f>IF(name!C31="","",name!C31)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/>
      <c r="D37" s="48" t="b">
        <f>IF(ISNUMBER(C37),VLOOKUP(C37,Test!$I$6:$J$118,2))</f>
        <v>0</v>
      </c>
      <c r="E37" s="49" t="str">
        <f>IF(name!C32="","",name!C32)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IF(name!C33="","",name!C33)</f>
        <v/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/>
      <c r="D39" s="48" t="b">
        <f>IF(ISNUMBER(C39),VLOOKUP(C39,Test!$I$6:$J$118,2))</f>
        <v>0</v>
      </c>
      <c r="E39" s="49" t="str">
        <f>IF(name!C34="","",name!C34)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/>
      <c r="D40" s="48" t="b">
        <f>IF(ISNUMBER(C40),VLOOKUP(C40,Test!$I$6:$J$118,2))</f>
        <v>0</v>
      </c>
      <c r="E40" s="49" t="str">
        <f>IF(name!C35="","",name!C35)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/>
      <c r="D41" s="48" t="b">
        <f>IF(ISNUMBER(C41),VLOOKUP(C41,Test!$I$6:$J$118,2))</f>
        <v>0</v>
      </c>
      <c r="E41" s="49" t="str">
        <f>IF(name!C36="","",name!C36)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/>
      <c r="D42" s="48" t="b">
        <f>IF(ISNUMBER(C42),VLOOKUP(C42,Test!$I$6:$J$118,2))</f>
        <v>0</v>
      </c>
      <c r="E42" s="49" t="str">
        <f>IF(name!C37="","",name!C37)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/>
      <c r="D43" s="48" t="b">
        <f>IF(ISNUMBER(C43),VLOOKUP(C43,Test!$I$6:$J$118,2))</f>
        <v>0</v>
      </c>
      <c r="E43" s="49" t="str">
        <f>IF(name!C38="","",name!C38)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/>
      <c r="D44" s="48" t="b">
        <f>IF(ISNUMBER(C44),VLOOKUP(C44,Test!$I$6:$J$118,2))</f>
        <v>0</v>
      </c>
      <c r="E44" s="49" t="str">
        <f>IF(name!C39="","",name!C39)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/>
      <c r="D45" s="48" t="b">
        <f>IF(ISNUMBER(C45),VLOOKUP(C45,Test!$I$6:$J$118,2))</f>
        <v>0</v>
      </c>
      <c r="E45" s="49" t="str">
        <f>IF(name!C40="","",name!C40)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/>
      <c r="D46" s="48" t="b">
        <f>IF(ISNUMBER(C46),VLOOKUP(C46,Test!$I$6:$J$118,2))</f>
        <v>0</v>
      </c>
      <c r="E46" s="49" t="str">
        <f>IF(name!C41="","",name!C41)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/>
      <c r="D47" s="48" t="b">
        <f>IF(ISNUMBER(C47),VLOOKUP(C47,Test!$I$6:$J$118,2))</f>
        <v>0</v>
      </c>
      <c r="E47" s="49" t="str">
        <f>IF(name!C42="","",name!C42)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/>
      <c r="D48" s="48" t="b">
        <f>IF(ISNUMBER(C48),VLOOKUP(C48,Test!$I$6:$J$118,2))</f>
        <v>0</v>
      </c>
      <c r="E48" s="49" t="str">
        <f>IF(name!C43="","",name!C43)</f>
        <v/>
      </c>
    </row>
    <row r="49" spans="1:5" ht="25.5" thickBot="1">
      <c r="A49" s="63">
        <v>43</v>
      </c>
      <c r="B49" s="70" t="str">
        <f>name!B44</f>
        <v>هێمن رقیب عزیز قادر</v>
      </c>
      <c r="C49" s="47"/>
      <c r="D49" s="48" t="b">
        <f>IF(ISNUMBER(C49),VLOOKUP(C49,Test!$I$6:$J$118,2))</f>
        <v>0</v>
      </c>
      <c r="E49" s="49" t="str">
        <f>IF(name!C44="","",name!C44)</f>
        <v/>
      </c>
    </row>
    <row r="50" spans="1:5" ht="25.5" thickBot="1">
      <c r="A50" s="63">
        <v>44</v>
      </c>
      <c r="B50" s="70" t="str">
        <f>name!B45</f>
        <v>یوسف کنعان عطا حسین (ر)</v>
      </c>
      <c r="C50" s="47"/>
      <c r="D50" s="48" t="b">
        <f>IF(ISNUMBER(C50),VLOOKUP(C50,Test!$I$6:$J$118,2))</f>
        <v>0</v>
      </c>
      <c r="E50" s="49" t="str">
        <f>IF(name!C45="","",name!C45)</f>
        <v/>
      </c>
    </row>
    <row r="51" spans="1:5">
      <c r="A51" s="55"/>
      <c r="B51" s="56"/>
      <c r="C51" s="56"/>
      <c r="D51" s="56"/>
    </row>
    <row r="52" spans="1:5">
      <c r="A52" s="55"/>
      <c r="B52" s="56"/>
      <c r="C52" s="56"/>
      <c r="D52" s="56"/>
    </row>
    <row r="53" spans="1:5">
      <c r="A53" s="55"/>
      <c r="B53" s="56"/>
      <c r="C53" s="56"/>
      <c r="D53" s="56"/>
    </row>
    <row r="54" spans="1:5">
      <c r="A54" s="55"/>
      <c r="B54" s="56"/>
      <c r="C54" s="56"/>
      <c r="D54" s="56"/>
    </row>
    <row r="55" spans="1:5">
      <c r="A55" s="55"/>
      <c r="B55" s="56"/>
      <c r="C55" s="56"/>
      <c r="D55" s="56"/>
    </row>
    <row r="56" spans="1:5">
      <c r="A56" s="55"/>
      <c r="B56" s="56"/>
      <c r="C56" s="56"/>
      <c r="D56" s="56"/>
    </row>
    <row r="57" spans="1:5">
      <c r="A57" s="55"/>
      <c r="B57" s="56"/>
      <c r="C57" s="56"/>
      <c r="D57" s="56"/>
    </row>
    <row r="58" spans="1:5">
      <c r="A58" s="55"/>
      <c r="B58" s="56"/>
      <c r="C58" s="56"/>
      <c r="D58" s="56"/>
    </row>
    <row r="59" spans="1:5">
      <c r="A59" s="55"/>
      <c r="B59" s="56"/>
      <c r="C59" s="56"/>
      <c r="D59" s="56"/>
    </row>
    <row r="60" spans="1:5">
      <c r="A60" s="55"/>
      <c r="B60" s="56"/>
      <c r="C60" s="56"/>
      <c r="D60" s="56"/>
    </row>
    <row r="61" spans="1:5">
      <c r="A61" s="55"/>
      <c r="B61" s="56"/>
      <c r="C61" s="56"/>
      <c r="D61" s="56"/>
    </row>
    <row r="62" spans="1:5">
      <c r="A62" s="55"/>
      <c r="B62" s="56"/>
      <c r="C62" s="56"/>
      <c r="D62" s="56"/>
    </row>
    <row r="63" spans="1:5">
      <c r="A63" s="55"/>
      <c r="B63" s="56"/>
      <c r="C63" s="56"/>
      <c r="D63" s="56"/>
    </row>
    <row r="64" spans="1:5">
      <c r="A64" s="55"/>
      <c r="B64" s="56"/>
      <c r="C64" s="56"/>
      <c r="D64" s="56"/>
    </row>
    <row r="65" spans="1:4">
      <c r="A65" s="55"/>
      <c r="B65" s="56"/>
      <c r="C65" s="56"/>
      <c r="D65" s="56"/>
    </row>
    <row r="66" spans="1:4">
      <c r="A66" s="55"/>
      <c r="B66" s="56"/>
      <c r="C66" s="56"/>
      <c r="D66" s="56"/>
    </row>
    <row r="67" spans="1:4">
      <c r="A67" s="55"/>
      <c r="B67" s="56"/>
      <c r="C67" s="56"/>
      <c r="D67" s="56"/>
    </row>
    <row r="68" spans="1:4">
      <c r="A68" s="55"/>
      <c r="B68" s="56"/>
      <c r="C68" s="56"/>
      <c r="D68" s="56"/>
    </row>
    <row r="69" spans="1:4">
      <c r="A69" s="55"/>
      <c r="B69" s="56"/>
      <c r="C69" s="56"/>
      <c r="D69" s="56"/>
    </row>
    <row r="70" spans="1:4">
      <c r="A70" s="55"/>
      <c r="B70" s="56"/>
      <c r="C70" s="56"/>
      <c r="D70" s="56"/>
    </row>
    <row r="71" spans="1:4">
      <c r="A71" s="55"/>
      <c r="B71" s="56"/>
      <c r="C71" s="56"/>
      <c r="D71" s="56"/>
    </row>
    <row r="72" spans="1:4">
      <c r="A72" s="55"/>
      <c r="B72" s="56"/>
      <c r="C72" s="56"/>
      <c r="D72" s="56"/>
    </row>
    <row r="73" spans="1:4">
      <c r="A73" s="55"/>
      <c r="B73" s="56"/>
      <c r="C73" s="56"/>
      <c r="D73" s="56"/>
    </row>
    <row r="74" spans="1:4">
      <c r="A74" s="55"/>
      <c r="B74" s="56"/>
      <c r="C74" s="56"/>
      <c r="D74" s="56"/>
    </row>
    <row r="75" spans="1:4">
      <c r="A75" s="55"/>
      <c r="B75" s="56"/>
      <c r="C75" s="56"/>
      <c r="D75" s="56"/>
    </row>
    <row r="76" spans="1:4">
      <c r="A76" s="55"/>
      <c r="B76" s="56"/>
      <c r="C76" s="56"/>
      <c r="D76" s="56"/>
    </row>
    <row r="77" spans="1:4">
      <c r="A77" s="55"/>
      <c r="B77" s="56"/>
      <c r="C77" s="56"/>
      <c r="D77" s="56"/>
    </row>
    <row r="78" spans="1:4">
      <c r="A78" s="55"/>
      <c r="B78" s="56"/>
      <c r="C78" s="56"/>
      <c r="D78" s="56"/>
    </row>
    <row r="79" spans="1:4">
      <c r="A79" s="55"/>
      <c r="B79" s="56"/>
      <c r="C79" s="56"/>
      <c r="D79" s="56"/>
    </row>
    <row r="80" spans="1:4">
      <c r="A80" s="55"/>
      <c r="B80" s="56"/>
      <c r="C80" s="56"/>
      <c r="D80" s="56"/>
    </row>
    <row r="81" spans="1:4">
      <c r="A81" s="55"/>
      <c r="B81" s="56"/>
      <c r="C81" s="56"/>
      <c r="D81" s="56"/>
    </row>
    <row r="82" spans="1:4">
      <c r="A82" s="55"/>
      <c r="B82" s="56"/>
      <c r="C82" s="56"/>
      <c r="D82" s="56"/>
    </row>
    <row r="83" spans="1:4">
      <c r="A83" s="55"/>
      <c r="B83" s="56"/>
      <c r="C83" s="56"/>
      <c r="D83" s="56"/>
    </row>
    <row r="84" spans="1:4">
      <c r="A84" s="55"/>
      <c r="B84" s="56"/>
      <c r="C84" s="56"/>
      <c r="D84" s="56"/>
    </row>
    <row r="85" spans="1:4">
      <c r="A85" s="55"/>
      <c r="B85" s="56"/>
      <c r="C85" s="56"/>
      <c r="D85" s="56"/>
    </row>
    <row r="86" spans="1:4">
      <c r="A86" s="55"/>
      <c r="B86" s="56"/>
      <c r="C86" s="56"/>
      <c r="D86" s="56"/>
    </row>
    <row r="87" spans="1:4">
      <c r="A87" s="55"/>
      <c r="B87" s="56"/>
      <c r="C87" s="56"/>
      <c r="D87" s="56"/>
    </row>
    <row r="88" spans="1:4">
      <c r="A88" s="55"/>
      <c r="B88" s="56"/>
      <c r="C88" s="56"/>
      <c r="D88" s="56"/>
    </row>
    <row r="89" spans="1:4">
      <c r="A89" s="55"/>
      <c r="B89" s="56"/>
      <c r="C89" s="56"/>
      <c r="D89" s="56"/>
    </row>
    <row r="90" spans="1:4">
      <c r="A90" s="55"/>
      <c r="B90" s="56"/>
      <c r="C90" s="56"/>
      <c r="D90" s="56"/>
    </row>
    <row r="91" spans="1:4">
      <c r="A91" s="55"/>
      <c r="B91" s="56"/>
      <c r="C91" s="56"/>
      <c r="D91" s="56"/>
    </row>
    <row r="92" spans="1:4">
      <c r="A92" s="55"/>
      <c r="B92" s="56"/>
      <c r="C92" s="56"/>
      <c r="D92" s="56"/>
    </row>
    <row r="93" spans="1:4">
      <c r="A93" s="55"/>
      <c r="B93" s="56"/>
      <c r="C93" s="56"/>
      <c r="D93" s="56"/>
    </row>
    <row r="94" spans="1:4">
      <c r="A94" s="55"/>
      <c r="B94" s="56"/>
      <c r="C94" s="56"/>
      <c r="D94" s="56"/>
    </row>
    <row r="95" spans="1:4">
      <c r="A95" s="55"/>
      <c r="B95" s="56"/>
      <c r="C95" s="56"/>
      <c r="D95" s="56"/>
    </row>
    <row r="96" spans="1:4">
      <c r="A96" s="55"/>
      <c r="B96" s="56"/>
      <c r="C96" s="56"/>
      <c r="D96" s="56"/>
    </row>
    <row r="97" spans="1:4">
      <c r="A97" s="55"/>
      <c r="B97" s="56"/>
      <c r="C97" s="56"/>
      <c r="D97" s="56"/>
    </row>
    <row r="98" spans="1:4">
      <c r="A98" s="55"/>
      <c r="B98" s="56"/>
      <c r="C98" s="56"/>
      <c r="D98" s="56"/>
    </row>
    <row r="99" spans="1:4">
      <c r="A99" s="55"/>
      <c r="B99" s="56"/>
      <c r="C99" s="56"/>
      <c r="D99" s="56"/>
    </row>
    <row r="100" spans="1:4">
      <c r="A100" s="55"/>
      <c r="B100" s="56"/>
      <c r="C100" s="56"/>
      <c r="D100" s="56"/>
    </row>
    <row r="101" spans="1:4">
      <c r="A101" s="55"/>
      <c r="B101" s="56"/>
      <c r="C101" s="56"/>
      <c r="D101" s="56"/>
    </row>
    <row r="102" spans="1:4">
      <c r="A102" s="55"/>
      <c r="B102" s="56"/>
      <c r="C102" s="56"/>
      <c r="D102" s="56"/>
    </row>
    <row r="103" spans="1:4">
      <c r="A103" s="55"/>
      <c r="B103" s="56"/>
      <c r="C103" s="56"/>
      <c r="D103" s="56"/>
    </row>
    <row r="104" spans="1:4">
      <c r="A104" s="55"/>
      <c r="B104" s="56"/>
      <c r="C104" s="56"/>
      <c r="D104" s="56"/>
    </row>
    <row r="105" spans="1:4">
      <c r="A105" s="55"/>
      <c r="B105" s="56"/>
      <c r="C105" s="56"/>
      <c r="D105" s="56"/>
    </row>
    <row r="106" spans="1:4">
      <c r="A106" s="55"/>
      <c r="B106" s="56"/>
      <c r="C106" s="56"/>
      <c r="D106" s="56"/>
    </row>
    <row r="107" spans="1:4">
      <c r="A107" s="55"/>
      <c r="B107" s="56"/>
      <c r="C107" s="56"/>
      <c r="D107" s="56"/>
    </row>
    <row r="108" spans="1:4">
      <c r="A108" s="55"/>
      <c r="B108" s="56"/>
      <c r="C108" s="56"/>
      <c r="D108" s="56"/>
    </row>
    <row r="109" spans="1:4">
      <c r="A109" s="55"/>
      <c r="B109" s="56"/>
      <c r="C109" s="56"/>
      <c r="D109" s="56"/>
    </row>
    <row r="110" spans="1:4">
      <c r="A110" s="55"/>
      <c r="B110" s="56"/>
      <c r="C110" s="56"/>
      <c r="D110" s="56"/>
    </row>
    <row r="111" spans="1:4">
      <c r="A111" s="55"/>
      <c r="B111" s="56"/>
      <c r="C111" s="56"/>
      <c r="D111" s="56"/>
    </row>
    <row r="112" spans="1:4">
      <c r="A112" s="55"/>
      <c r="B112" s="56"/>
      <c r="C112" s="56"/>
      <c r="D112" s="56"/>
    </row>
    <row r="113" spans="1:4">
      <c r="A113" s="55"/>
      <c r="B113" s="56"/>
      <c r="C113" s="56"/>
      <c r="D113" s="56"/>
    </row>
    <row r="114" spans="1:4">
      <c r="A114" s="55"/>
      <c r="B114" s="56"/>
      <c r="C114" s="56"/>
      <c r="D114" s="56"/>
    </row>
    <row r="115" spans="1:4">
      <c r="A115" s="55"/>
      <c r="B115" s="56"/>
      <c r="C115" s="56"/>
      <c r="D115" s="56"/>
    </row>
    <row r="116" spans="1:4">
      <c r="A116" s="55"/>
      <c r="B116" s="56"/>
      <c r="C116" s="56"/>
      <c r="D116" s="56"/>
    </row>
    <row r="117" spans="1:4">
      <c r="A117" s="55"/>
      <c r="B117" s="56"/>
      <c r="C117" s="56"/>
      <c r="D117" s="56"/>
    </row>
    <row r="118" spans="1:4">
      <c r="A118" s="55"/>
      <c r="B118" s="56"/>
      <c r="C118" s="56"/>
      <c r="D118" s="56"/>
    </row>
    <row r="119" spans="1:4">
      <c r="A119" s="55"/>
      <c r="B119" s="56"/>
      <c r="C119" s="56"/>
      <c r="D119" s="56"/>
    </row>
    <row r="120" spans="1:4">
      <c r="A120" s="55"/>
      <c r="B120" s="56"/>
      <c r="C120" s="56"/>
      <c r="D120" s="56"/>
    </row>
    <row r="121" spans="1:4">
      <c r="A121" s="55"/>
      <c r="B121" s="56"/>
      <c r="C121" s="56"/>
      <c r="D121" s="56"/>
    </row>
    <row r="122" spans="1:4">
      <c r="A122" s="55"/>
      <c r="B122" s="56"/>
      <c r="C122" s="56"/>
      <c r="D122" s="56"/>
    </row>
    <row r="123" spans="1:4">
      <c r="A123" s="55"/>
      <c r="B123" s="56"/>
      <c r="C123" s="56"/>
      <c r="D123" s="56"/>
    </row>
    <row r="124" spans="1:4">
      <c r="A124" s="55"/>
      <c r="B124" s="56"/>
      <c r="C124" s="56"/>
      <c r="D124" s="56"/>
    </row>
    <row r="125" spans="1:4">
      <c r="A125" s="55"/>
      <c r="B125" s="56"/>
      <c r="C125" s="56"/>
      <c r="D125" s="56"/>
    </row>
    <row r="126" spans="1:4">
      <c r="A126" s="55"/>
      <c r="B126" s="56"/>
      <c r="C126" s="56"/>
      <c r="D126" s="56"/>
    </row>
    <row r="127" spans="1:4">
      <c r="A127" s="55"/>
      <c r="B127" s="56"/>
      <c r="C127" s="56"/>
      <c r="D127" s="56"/>
    </row>
    <row r="128" spans="1:4">
      <c r="A128" s="55"/>
      <c r="B128" s="56"/>
      <c r="C128" s="56"/>
      <c r="D128" s="56"/>
    </row>
    <row r="129" spans="1:4">
      <c r="A129" s="55"/>
      <c r="B129" s="56"/>
      <c r="C129" s="56"/>
      <c r="D129" s="56"/>
    </row>
    <row r="130" spans="1:4">
      <c r="A130" s="55"/>
      <c r="B130" s="56"/>
      <c r="C130" s="56"/>
      <c r="D130" s="56"/>
    </row>
    <row r="131" spans="1:4">
      <c r="A131" s="55"/>
      <c r="B131" s="56"/>
      <c r="C131" s="56"/>
      <c r="D131" s="56"/>
    </row>
    <row r="132" spans="1:4">
      <c r="A132" s="55"/>
      <c r="B132" s="56"/>
      <c r="C132" s="56"/>
      <c r="D132" s="56"/>
    </row>
    <row r="133" spans="1:4">
      <c r="A133" s="55"/>
      <c r="B133" s="56"/>
      <c r="C133" s="56"/>
      <c r="D133" s="56"/>
    </row>
    <row r="134" spans="1:4">
      <c r="A134" s="55"/>
      <c r="B134" s="56"/>
      <c r="C134" s="56"/>
      <c r="D134" s="56"/>
    </row>
    <row r="135" spans="1:4">
      <c r="A135" s="55"/>
      <c r="B135" s="56"/>
      <c r="C135" s="56"/>
      <c r="D135" s="56"/>
    </row>
    <row r="136" spans="1:4">
      <c r="A136" s="55"/>
      <c r="B136" s="56"/>
      <c r="C136" s="56"/>
      <c r="D136" s="56"/>
    </row>
    <row r="137" spans="1:4">
      <c r="A137" s="55"/>
      <c r="B137" s="56"/>
      <c r="C137" s="56"/>
      <c r="D137" s="56"/>
    </row>
    <row r="138" spans="1:4">
      <c r="A138" s="55"/>
      <c r="B138" s="56"/>
      <c r="C138" s="56"/>
      <c r="D138" s="56"/>
    </row>
    <row r="139" spans="1:4">
      <c r="A139" s="55"/>
      <c r="B139" s="56"/>
      <c r="C139" s="56"/>
      <c r="D139" s="56"/>
    </row>
    <row r="140" spans="1:4">
      <c r="A140" s="55"/>
      <c r="B140" s="56"/>
      <c r="C140" s="56"/>
      <c r="D140" s="56"/>
    </row>
    <row r="141" spans="1:4">
      <c r="A141" s="55"/>
      <c r="B141" s="56"/>
      <c r="C141" s="56"/>
      <c r="D141" s="56"/>
    </row>
    <row r="142" spans="1:4">
      <c r="A142" s="55"/>
      <c r="B142" s="56"/>
      <c r="C142" s="56"/>
      <c r="D142" s="56"/>
    </row>
    <row r="143" spans="1:4">
      <c r="A143" s="55"/>
      <c r="B143" s="56"/>
      <c r="C143" s="56"/>
      <c r="D143" s="56"/>
    </row>
    <row r="144" spans="1:4">
      <c r="A144" s="55"/>
      <c r="B144" s="56"/>
      <c r="C144" s="56"/>
      <c r="D144" s="56"/>
    </row>
    <row r="145" spans="1:4">
      <c r="A145" s="55"/>
      <c r="B145" s="56"/>
      <c r="C145" s="56"/>
      <c r="D145" s="56"/>
    </row>
    <row r="146" spans="1:4">
      <c r="A146" s="55"/>
      <c r="B146" s="56"/>
      <c r="C146" s="56"/>
      <c r="D146" s="56"/>
    </row>
    <row r="147" spans="1:4">
      <c r="A147" s="55"/>
      <c r="B147" s="56"/>
      <c r="C147" s="56"/>
      <c r="D147" s="56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0">
    <cfRule type="cellIs" dxfId="25" priority="2" stopIfTrue="1" operator="equal">
      <formula>#REF!</formula>
    </cfRule>
  </conditionalFormatting>
  <conditionalFormatting sqref="D7:D50">
    <cfRule type="containsText" dxfId="24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 &amp;16
مامۆستای بابەت&amp;11
</oddFooter>
  </headerFooter>
  <rowBreaks count="1" manualBreakCount="1">
    <brk id="30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1"/>
  <sheetViews>
    <sheetView rightToLeft="1" view="pageBreakPreview" topLeftCell="A50" zoomScale="110" zoomScaleNormal="100" zoomScaleSheetLayoutView="110" zoomScalePageLayoutView="70" workbookViewId="0">
      <selection activeCell="A51" sqref="A51:XFD58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Test!B4</f>
        <v>Principles of Information Technology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Test!C4</f>
        <v>3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146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/>
      <c r="D7" s="48" t="b">
        <f>IF(ISNUMBER(C7),VLOOKUP(C7,Test!$I$6:$J$118,2))</f>
        <v>0</v>
      </c>
      <c r="E7" s="49" t="str">
        <f>IF(name!D2="","",name!D2)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/>
      <c r="D8" s="48" t="b">
        <f>IF(ISNUMBER(C8),VLOOKUP(C8,Test!$I$6:$J$118,2))</f>
        <v>0</v>
      </c>
      <c r="E8" s="49" t="str">
        <f>IF(name!D3="","",name!D3)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IF(name!D4="","",name!D4)</f>
        <v>بەخشراوە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/>
      <c r="D10" s="48" t="b">
        <f>IF(ISNUMBER(C10),VLOOKUP(C10,Test!$I$6:$J$118,2))</f>
        <v>0</v>
      </c>
      <c r="E10" s="49" t="str">
        <f>IF(name!D5="","",name!D5)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/>
      <c r="D11" s="48" t="b">
        <f>IF(ISNUMBER(C11),VLOOKUP(C11,Test!$I$6:$J$118,2))</f>
        <v>0</v>
      </c>
      <c r="E11" s="49" t="str">
        <f>IF(name!D6="","",name!D6)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/>
      <c r="D12" s="48" t="b">
        <f>IF(ISNUMBER(C12),VLOOKUP(C12,Test!$I$6:$J$118,2))</f>
        <v>0</v>
      </c>
      <c r="E12" s="49" t="str">
        <f>IF(name!D7="","",name!D7)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/>
      <c r="D13" s="48" t="b">
        <f>IF(ISNUMBER(C13),VLOOKUP(C13,Test!$I$6:$J$118,2))</f>
        <v>0</v>
      </c>
      <c r="E13" s="49" t="str">
        <f>IF(name!D8="","",name!D8)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/>
      <c r="D14" s="48" t="b">
        <f>IF(ISNUMBER(C14),VLOOKUP(C14,Test!$I$6:$J$118,2))</f>
        <v>0</v>
      </c>
      <c r="E14" s="49" t="str">
        <f>IF(name!D9="","",name!D9)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/>
      <c r="D15" s="48" t="b">
        <f>IF(ISNUMBER(C15),VLOOKUP(C15,Test!$I$6:$J$118,2))</f>
        <v>0</v>
      </c>
      <c r="E15" s="49" t="str">
        <f>IF(name!D10="","",name!D10)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/>
      <c r="D16" s="48" t="b">
        <f>IF(ISNUMBER(C16),VLOOKUP(C16,Test!$I$6:$J$118,2))</f>
        <v>0</v>
      </c>
      <c r="E16" s="49" t="str">
        <f>IF(name!D11="","",name!D11)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/>
      <c r="D17" s="48" t="b">
        <f>IF(ISNUMBER(C17),VLOOKUP(C17,Test!$I$6:$J$118,2))</f>
        <v>0</v>
      </c>
      <c r="E17" s="49" t="str">
        <f>IF(name!D12="","",name!D12)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IF(name!D13="","",name!D13)</f>
        <v/>
      </c>
    </row>
    <row r="19" spans="1:5" ht="25.5" thickBot="1">
      <c r="A19" s="63">
        <v>13</v>
      </c>
      <c r="B19" s="70" t="str">
        <f>name!B14</f>
        <v>ردوان حمید عمر عزیز (P21)</v>
      </c>
      <c r="C19" s="47"/>
      <c r="D19" s="48" t="b">
        <f>IF(ISNUMBER(C19),VLOOKUP(C19,Test!$I$6:$J$118,2))</f>
        <v>0</v>
      </c>
      <c r="E19" s="49" t="str">
        <f>IF(name!D14="","",name!D14)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/>
      <c r="D20" s="48" t="b">
        <f>IF(ISNUMBER(C20),VLOOKUP(C20,Test!$I$6:$J$118,2))</f>
        <v>0</v>
      </c>
      <c r="E20" s="49" t="str">
        <f>IF(name!D15="","",name!D15)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/>
      <c r="D21" s="48" t="b">
        <f>IF(ISNUMBER(C21),VLOOKUP(C21,Test!$I$6:$J$118,2))</f>
        <v>0</v>
      </c>
      <c r="E21" s="49" t="str">
        <f>IF(name!D16="","",name!D16)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/>
      <c r="D22" s="48" t="b">
        <f>IF(ISNUMBER(C22),VLOOKUP(C22,Test!$I$6:$J$118,2))</f>
        <v>0</v>
      </c>
      <c r="E22" s="49" t="str">
        <f>IF(name!D17="","",name!D17)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/>
      <c r="D23" s="48" t="b">
        <f>IF(ISNUMBER(C23),VLOOKUP(C23,Test!$I$6:$J$118,2))</f>
        <v>0</v>
      </c>
      <c r="E23" s="49" t="str">
        <f>IF(name!D18="","",name!D18)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/>
      <c r="D24" s="48" t="b">
        <f>IF(ISNUMBER(C24),VLOOKUP(C24,Test!$I$6:$J$118,2))</f>
        <v>0</v>
      </c>
      <c r="E24" s="49" t="str">
        <f>IF(name!D19="","",name!D19)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IF(name!D20="","",name!D20)</f>
        <v>بەخشراوە</v>
      </c>
    </row>
    <row r="26" spans="1:5" ht="25.5" thickBot="1">
      <c r="A26" s="63">
        <v>20</v>
      </c>
      <c r="B26" s="70" t="str">
        <f>name!B21</f>
        <v>صهیب هیوا حسن مولود</v>
      </c>
      <c r="C26" s="47"/>
      <c r="D26" s="48" t="b">
        <f>IF(ISNUMBER(C26),VLOOKUP(C26,Test!$I$6:$J$118,2))</f>
        <v>0</v>
      </c>
      <c r="E26" s="49" t="str">
        <f>IF(name!D21="","",name!D21)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/>
      <c r="D27" s="48" t="b">
        <f>IF(ISNUMBER(C27),VLOOKUP(C27,Test!$I$6:$J$118,2))</f>
        <v>0</v>
      </c>
      <c r="E27" s="49" t="str">
        <f>IF(name!D22="","",name!D22)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/>
      <c r="D28" s="48" t="b">
        <f>IF(ISNUMBER(C28),VLOOKUP(C28,Test!$I$6:$J$118,2))</f>
        <v>0</v>
      </c>
      <c r="E28" s="49" t="str">
        <f>IF(name!D23="","",name!D23)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/>
      <c r="D29" s="48" t="b">
        <f>IF(ISNUMBER(C29),VLOOKUP(C29,Test!$I$6:$J$118,2))</f>
        <v>0</v>
      </c>
      <c r="E29" s="49" t="str">
        <f>IF(name!D24="","",name!D24)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/>
      <c r="D30" s="48" t="b">
        <f>IF(ISNUMBER(C30),VLOOKUP(C30,Test!$I$6:$J$118,2))</f>
        <v>0</v>
      </c>
      <c r="E30" s="49" t="str">
        <f>IF(name!D25="","",name!D25)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/>
      <c r="D31" s="48" t="b">
        <f>IF(ISNUMBER(C31),VLOOKUP(C31,Test!$I$6:$J$118,2))</f>
        <v>0</v>
      </c>
      <c r="E31" s="49" t="str">
        <f>IF(name!D26="","",name!D26)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/>
      <c r="D32" s="48" t="b">
        <f>IF(ISNUMBER(C32),VLOOKUP(C32,Test!$I$6:$J$118,2))</f>
        <v>0</v>
      </c>
      <c r="E32" s="49" t="str">
        <f>IF(name!D27="","",name!D27)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/>
      <c r="D33" s="48" t="b">
        <f>IF(ISNUMBER(C33),VLOOKUP(C33,Test!$I$6:$J$118,2))</f>
        <v>0</v>
      </c>
      <c r="E33" s="49" t="str">
        <f>IF(name!D28="","",name!D28)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/>
      <c r="D34" s="48" t="b">
        <f>IF(ISNUMBER(C34),VLOOKUP(C34,Test!$I$6:$J$118,2))</f>
        <v>0</v>
      </c>
      <c r="E34" s="49" t="str">
        <f>IF(name!D29="","",name!D29)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/>
      <c r="D35" s="48" t="b">
        <f>IF(ISNUMBER(C35),VLOOKUP(C35,Test!$I$6:$J$118,2))</f>
        <v>0</v>
      </c>
      <c r="E35" s="49" t="str">
        <f>IF(name!D30="","",name!D30)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/>
      <c r="D36" s="48" t="b">
        <f>IF(ISNUMBER(C36),VLOOKUP(C36,Test!$I$6:$J$118,2))</f>
        <v>0</v>
      </c>
      <c r="E36" s="49" t="str">
        <f>IF(name!D31="","",name!D31)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/>
      <c r="D37" s="48" t="b">
        <f>IF(ISNUMBER(C37),VLOOKUP(C37,Test!$I$6:$J$118,2))</f>
        <v>0</v>
      </c>
      <c r="E37" s="49" t="str">
        <f>IF(name!D32="","",name!D32)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IF(name!D33="","",name!D33)</f>
        <v/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/>
      <c r="D39" s="48" t="b">
        <f>IF(ISNUMBER(C39),VLOOKUP(C39,Test!$I$6:$J$118,2))</f>
        <v>0</v>
      </c>
      <c r="E39" s="49" t="str">
        <f>IF(name!D34="","",name!D34)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/>
      <c r="D40" s="48" t="b">
        <f>IF(ISNUMBER(C40),VLOOKUP(C40,Test!$I$6:$J$118,2))</f>
        <v>0</v>
      </c>
      <c r="E40" s="49" t="str">
        <f>IF(name!D35="","",name!D35)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/>
      <c r="D41" s="48" t="b">
        <f>IF(ISNUMBER(C41),VLOOKUP(C41,Test!$I$6:$J$118,2))</f>
        <v>0</v>
      </c>
      <c r="E41" s="49" t="str">
        <f>IF(name!D36="","",name!D36)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/>
      <c r="D42" s="48" t="b">
        <f>IF(ISNUMBER(C42),VLOOKUP(C42,Test!$I$6:$J$118,2))</f>
        <v>0</v>
      </c>
      <c r="E42" s="49" t="str">
        <f>IF(name!D37="","",name!D37)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/>
      <c r="D43" s="48" t="b">
        <f>IF(ISNUMBER(C43),VLOOKUP(C43,Test!$I$6:$J$118,2))</f>
        <v>0</v>
      </c>
      <c r="E43" s="49" t="str">
        <f>IF(name!D38="","",name!D38)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/>
      <c r="D44" s="48" t="b">
        <f>IF(ISNUMBER(C44),VLOOKUP(C44,Test!$I$6:$J$118,2))</f>
        <v>0</v>
      </c>
      <c r="E44" s="49" t="str">
        <f>IF(name!D39="","",name!D39)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/>
      <c r="D45" s="48" t="b">
        <f>IF(ISNUMBER(C45),VLOOKUP(C45,Test!$I$6:$J$118,2))</f>
        <v>0</v>
      </c>
      <c r="E45" s="49" t="str">
        <f>IF(name!D40="","",name!D40)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/>
      <c r="D46" s="48" t="b">
        <f>IF(ISNUMBER(C46),VLOOKUP(C46,Test!$I$6:$J$118,2))</f>
        <v>0</v>
      </c>
      <c r="E46" s="49" t="str">
        <f>IF(name!D41="","",name!D41)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/>
      <c r="D47" s="48" t="b">
        <f>IF(ISNUMBER(C47),VLOOKUP(C47,Test!$I$6:$J$118,2))</f>
        <v>0</v>
      </c>
      <c r="E47" s="49" t="str">
        <f>IF(name!D42="","",name!D42)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/>
      <c r="D48" s="48" t="b">
        <f>IF(ISNUMBER(C48),VLOOKUP(C48,Test!$I$6:$J$118,2))</f>
        <v>0</v>
      </c>
      <c r="E48" s="49" t="str">
        <f>IF(name!D43="","",name!D43)</f>
        <v/>
      </c>
    </row>
    <row r="49" spans="1:6" ht="25.5" thickBot="1">
      <c r="A49" s="63">
        <v>43</v>
      </c>
      <c r="B49" s="70" t="str">
        <f>name!B44</f>
        <v>هێمن رقیب عزیز قادر</v>
      </c>
      <c r="C49" s="47"/>
      <c r="D49" s="48" t="b">
        <f>IF(ISNUMBER(C49),VLOOKUP(C49,Test!$I$6:$J$118,2))</f>
        <v>0</v>
      </c>
      <c r="E49" s="49" t="str">
        <f>IF(name!D44="","",name!D44)</f>
        <v/>
      </c>
    </row>
    <row r="50" spans="1:6" ht="25.5" thickBot="1">
      <c r="A50" s="63">
        <v>44</v>
      </c>
      <c r="B50" s="70" t="str">
        <f>name!B45</f>
        <v>یوسف کنعان عطا حسین (ر)</v>
      </c>
      <c r="C50" s="47"/>
      <c r="D50" s="48" t="b">
        <f>IF(ISNUMBER(C50),VLOOKUP(C50,Test!$I$6:$J$118,2))</f>
        <v>0</v>
      </c>
      <c r="E50" s="49" t="str">
        <f>IF(name!D45="","",name!D45)</f>
        <v/>
      </c>
    </row>
    <row r="51" spans="1:6" s="57" customFormat="1">
      <c r="A51" s="55"/>
      <c r="B51" s="56"/>
      <c r="C51" s="56"/>
      <c r="D51" s="56"/>
      <c r="F51" s="54"/>
    </row>
    <row r="52" spans="1:6" s="57" customFormat="1">
      <c r="A52" s="55"/>
      <c r="B52" s="56"/>
      <c r="C52" s="56"/>
      <c r="D52" s="56"/>
      <c r="F52" s="54"/>
    </row>
    <row r="53" spans="1:6" s="57" customFormat="1">
      <c r="A53" s="55"/>
      <c r="B53" s="56"/>
      <c r="C53" s="56"/>
      <c r="D53" s="56"/>
      <c r="F53" s="54"/>
    </row>
    <row r="54" spans="1:6" s="57" customFormat="1">
      <c r="A54" s="55"/>
      <c r="B54" s="56"/>
      <c r="C54" s="56"/>
      <c r="D54" s="56"/>
      <c r="F54" s="54"/>
    </row>
    <row r="55" spans="1:6" s="57" customFormat="1">
      <c r="A55" s="55"/>
      <c r="B55" s="56"/>
      <c r="C55" s="56"/>
      <c r="D55" s="56"/>
      <c r="F55" s="54"/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0">
    <cfRule type="cellIs" dxfId="23" priority="2" stopIfTrue="1" operator="equal">
      <formula>#REF!</formula>
    </cfRule>
  </conditionalFormatting>
  <conditionalFormatting sqref="D7:D50">
    <cfRule type="containsText" dxfId="22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
&amp;R
</oddHeader>
    <oddFooter xml:space="preserve">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7"/>
  <sheetViews>
    <sheetView rightToLeft="1" view="pageBreakPreview" topLeftCell="A45" zoomScale="110" zoomScaleNormal="100" zoomScaleSheetLayoutView="110" zoomScalePageLayoutView="70" workbookViewId="0">
      <selection activeCell="A51" sqref="A51:XFD55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Test!B4</f>
        <v>Principles of Information Technology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Test!C4</f>
        <v>3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146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/>
      <c r="D7" s="48" t="b">
        <f>IF(ISNUMBER(C7),VLOOKUP(C7,Test!$I$6:$J$118,2))</f>
        <v>0</v>
      </c>
      <c r="E7" s="49" t="str">
        <f>IF(name!D2="","",name!D2)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/>
      <c r="D8" s="48" t="b">
        <f>IF(ISNUMBER(C8),VLOOKUP(C8,Test!$I$6:$J$118,2))</f>
        <v>0</v>
      </c>
      <c r="E8" s="49" t="str">
        <f>IF(name!D3="","",name!D3)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IF(name!D4="","",name!D4)</f>
        <v>بەخشراوە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/>
      <c r="D10" s="48" t="b">
        <f>IF(ISNUMBER(C10),VLOOKUP(C10,Test!$I$6:$J$118,2))</f>
        <v>0</v>
      </c>
      <c r="E10" s="49" t="str">
        <f>IF(name!D5="","",name!D5)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/>
      <c r="D11" s="48" t="b">
        <f>IF(ISNUMBER(C11),VLOOKUP(C11,Test!$I$6:$J$118,2))</f>
        <v>0</v>
      </c>
      <c r="E11" s="49" t="str">
        <f>IF(name!D6="","",name!D6)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/>
      <c r="D12" s="48" t="b">
        <f>IF(ISNUMBER(C12),VLOOKUP(C12,Test!$I$6:$J$118,2))</f>
        <v>0</v>
      </c>
      <c r="E12" s="49" t="str">
        <f>IF(name!D7="","",name!D7)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/>
      <c r="D13" s="48" t="b">
        <f>IF(ISNUMBER(C13),VLOOKUP(C13,Test!$I$6:$J$118,2))</f>
        <v>0</v>
      </c>
      <c r="E13" s="49" t="str">
        <f>IF(name!D8="","",name!D8)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/>
      <c r="D14" s="48" t="b">
        <f>IF(ISNUMBER(C14),VLOOKUP(C14,Test!$I$6:$J$118,2))</f>
        <v>0</v>
      </c>
      <c r="E14" s="49" t="str">
        <f>IF(name!D9="","",name!D9)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/>
      <c r="D15" s="48" t="b">
        <f>IF(ISNUMBER(C15),VLOOKUP(C15,Test!$I$6:$J$118,2))</f>
        <v>0</v>
      </c>
      <c r="E15" s="49" t="str">
        <f>IF(name!D10="","",name!D10)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/>
      <c r="D16" s="48" t="b">
        <f>IF(ISNUMBER(C16),VLOOKUP(C16,Test!$I$6:$J$118,2))</f>
        <v>0</v>
      </c>
      <c r="E16" s="49" t="str">
        <f>IF(name!D11="","",name!D11)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/>
      <c r="D17" s="48" t="b">
        <f>IF(ISNUMBER(C17),VLOOKUP(C17,Test!$I$6:$J$118,2))</f>
        <v>0</v>
      </c>
      <c r="E17" s="49" t="str">
        <f>IF(name!D12="","",name!D12)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IF(name!D13="","",name!D13)</f>
        <v/>
      </c>
    </row>
    <row r="19" spans="1:5" ht="25.5" thickBot="1">
      <c r="A19" s="63">
        <v>13</v>
      </c>
      <c r="B19" s="70" t="str">
        <f>name!B14</f>
        <v>ردوان حمید عمر عزیز (P21)</v>
      </c>
      <c r="C19" s="47"/>
      <c r="D19" s="48" t="b">
        <f>IF(ISNUMBER(C19),VLOOKUP(C19,Test!$I$6:$J$118,2))</f>
        <v>0</v>
      </c>
      <c r="E19" s="49" t="str">
        <f>IF(name!D14="","",name!D14)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/>
      <c r="D20" s="48" t="b">
        <f>IF(ISNUMBER(C20),VLOOKUP(C20,Test!$I$6:$J$118,2))</f>
        <v>0</v>
      </c>
      <c r="E20" s="49" t="str">
        <f>IF(name!D15="","",name!D15)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/>
      <c r="D21" s="48" t="b">
        <f>IF(ISNUMBER(C21),VLOOKUP(C21,Test!$I$6:$J$118,2))</f>
        <v>0</v>
      </c>
      <c r="E21" s="49" t="str">
        <f>IF(name!D16="","",name!D16)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/>
      <c r="D22" s="48" t="b">
        <f>IF(ISNUMBER(C22),VLOOKUP(C22,Test!$I$6:$J$118,2))</f>
        <v>0</v>
      </c>
      <c r="E22" s="49" t="str">
        <f>IF(name!D17="","",name!D17)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/>
      <c r="D23" s="48" t="b">
        <f>IF(ISNUMBER(C23),VLOOKUP(C23,Test!$I$6:$J$118,2))</f>
        <v>0</v>
      </c>
      <c r="E23" s="49" t="str">
        <f>IF(name!D18="","",name!D18)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/>
      <c r="D24" s="48" t="b">
        <f>IF(ISNUMBER(C24),VLOOKUP(C24,Test!$I$6:$J$118,2))</f>
        <v>0</v>
      </c>
      <c r="E24" s="49" t="str">
        <f>IF(name!D19="","",name!D19)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IF(name!D20="","",name!D20)</f>
        <v>بەخشراوە</v>
      </c>
    </row>
    <row r="26" spans="1:5" ht="25.5" thickBot="1">
      <c r="A26" s="63">
        <v>20</v>
      </c>
      <c r="B26" s="70" t="str">
        <f>name!B21</f>
        <v>صهیب هیوا حسن مولود</v>
      </c>
      <c r="C26" s="47"/>
      <c r="D26" s="48" t="b">
        <f>IF(ISNUMBER(C26),VLOOKUP(C26,Test!$I$6:$J$118,2))</f>
        <v>0</v>
      </c>
      <c r="E26" s="49" t="str">
        <f>IF(name!D21="","",name!D21)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/>
      <c r="D27" s="48" t="b">
        <f>IF(ISNUMBER(C27),VLOOKUP(C27,Test!$I$6:$J$118,2))</f>
        <v>0</v>
      </c>
      <c r="E27" s="49" t="str">
        <f>IF(name!D22="","",name!D22)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/>
      <c r="D28" s="48" t="b">
        <f>IF(ISNUMBER(C28),VLOOKUP(C28,Test!$I$6:$J$118,2))</f>
        <v>0</v>
      </c>
      <c r="E28" s="49" t="str">
        <f>IF(name!D23="","",name!D23)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/>
      <c r="D29" s="48" t="b">
        <f>IF(ISNUMBER(C29),VLOOKUP(C29,Test!$I$6:$J$118,2))</f>
        <v>0</v>
      </c>
      <c r="E29" s="49" t="str">
        <f>IF(name!D24="","",name!D24)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/>
      <c r="D30" s="48" t="b">
        <f>IF(ISNUMBER(C30),VLOOKUP(C30,Test!$I$6:$J$118,2))</f>
        <v>0</v>
      </c>
      <c r="E30" s="49" t="str">
        <f>IF(name!D25="","",name!D25)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/>
      <c r="D31" s="48" t="b">
        <f>IF(ISNUMBER(C31),VLOOKUP(C31,Test!$I$6:$J$118,2))</f>
        <v>0</v>
      </c>
      <c r="E31" s="49" t="str">
        <f>IF(name!D26="","",name!D26)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/>
      <c r="D32" s="48" t="b">
        <f>IF(ISNUMBER(C32),VLOOKUP(C32,Test!$I$6:$J$118,2))</f>
        <v>0</v>
      </c>
      <c r="E32" s="49" t="str">
        <f>IF(name!D27="","",name!D27)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/>
      <c r="D33" s="48" t="b">
        <f>IF(ISNUMBER(C33),VLOOKUP(C33,Test!$I$6:$J$118,2))</f>
        <v>0</v>
      </c>
      <c r="E33" s="49" t="str">
        <f>IF(name!D28="","",name!D28)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/>
      <c r="D34" s="48" t="b">
        <f>IF(ISNUMBER(C34),VLOOKUP(C34,Test!$I$6:$J$118,2))</f>
        <v>0</v>
      </c>
      <c r="E34" s="49" t="str">
        <f>IF(name!D29="","",name!D29)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/>
      <c r="D35" s="48" t="b">
        <f>IF(ISNUMBER(C35),VLOOKUP(C35,Test!$I$6:$J$118,2))</f>
        <v>0</v>
      </c>
      <c r="E35" s="49" t="str">
        <f>IF(name!D30="","",name!D30)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/>
      <c r="D36" s="48" t="b">
        <f>IF(ISNUMBER(C36),VLOOKUP(C36,Test!$I$6:$J$118,2))</f>
        <v>0</v>
      </c>
      <c r="E36" s="49" t="str">
        <f>IF(name!D31="","",name!D31)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/>
      <c r="D37" s="48" t="b">
        <f>IF(ISNUMBER(C37),VLOOKUP(C37,Test!$I$6:$J$118,2))</f>
        <v>0</v>
      </c>
      <c r="E37" s="49" t="str">
        <f>IF(name!D32="","",name!D32)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IF(name!D33="","",name!D33)</f>
        <v/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/>
      <c r="D39" s="48" t="b">
        <f>IF(ISNUMBER(C39),VLOOKUP(C39,Test!$I$6:$J$118,2))</f>
        <v>0</v>
      </c>
      <c r="E39" s="49" t="str">
        <f>IF(name!D34="","",name!D34)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/>
      <c r="D40" s="48" t="b">
        <f>IF(ISNUMBER(C40),VLOOKUP(C40,Test!$I$6:$J$118,2))</f>
        <v>0</v>
      </c>
      <c r="E40" s="49" t="str">
        <f>IF(name!D35="","",name!D35)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/>
      <c r="D41" s="48" t="b">
        <f>IF(ISNUMBER(C41),VLOOKUP(C41,Test!$I$6:$J$118,2))</f>
        <v>0</v>
      </c>
      <c r="E41" s="49" t="str">
        <f>IF(name!D36="","",name!D36)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/>
      <c r="D42" s="48" t="b">
        <f>IF(ISNUMBER(C42),VLOOKUP(C42,Test!$I$6:$J$118,2))</f>
        <v>0</v>
      </c>
      <c r="E42" s="49" t="str">
        <f>IF(name!D37="","",name!D37)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/>
      <c r="D43" s="48" t="b">
        <f>IF(ISNUMBER(C43),VLOOKUP(C43,Test!$I$6:$J$118,2))</f>
        <v>0</v>
      </c>
      <c r="E43" s="49" t="str">
        <f>IF(name!D38="","",name!D38)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/>
      <c r="D44" s="48" t="b">
        <f>IF(ISNUMBER(C44),VLOOKUP(C44,Test!$I$6:$J$118,2))</f>
        <v>0</v>
      </c>
      <c r="E44" s="49" t="str">
        <f>IF(name!D39="","",name!D39)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/>
      <c r="D45" s="48" t="b">
        <f>IF(ISNUMBER(C45),VLOOKUP(C45,Test!$I$6:$J$118,2))</f>
        <v>0</v>
      </c>
      <c r="E45" s="49" t="str">
        <f>IF(name!D40="","",name!D40)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/>
      <c r="D46" s="48" t="b">
        <f>IF(ISNUMBER(C46),VLOOKUP(C46,Test!$I$6:$J$118,2))</f>
        <v>0</v>
      </c>
      <c r="E46" s="49" t="str">
        <f>IF(name!D41="","",name!D41)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/>
      <c r="D47" s="48" t="b">
        <f>IF(ISNUMBER(C47),VLOOKUP(C47,Test!$I$6:$J$118,2))</f>
        <v>0</v>
      </c>
      <c r="E47" s="49" t="str">
        <f>IF(name!D42="","",name!D42)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/>
      <c r="D48" s="48" t="b">
        <f>IF(ISNUMBER(C48),VLOOKUP(C48,Test!$I$6:$J$118,2))</f>
        <v>0</v>
      </c>
      <c r="E48" s="49" t="str">
        <f>IF(name!D43="","",name!D43)</f>
        <v/>
      </c>
    </row>
    <row r="49" spans="1:6" ht="25.5" thickBot="1">
      <c r="A49" s="63">
        <v>43</v>
      </c>
      <c r="B49" s="70" t="str">
        <f>name!B44</f>
        <v>هێمن رقیب عزیز قادر</v>
      </c>
      <c r="C49" s="47"/>
      <c r="D49" s="48" t="b">
        <f>IF(ISNUMBER(C49),VLOOKUP(C49,Test!$I$6:$J$118,2))</f>
        <v>0</v>
      </c>
      <c r="E49" s="49" t="str">
        <f>IF(name!D44="","",name!D44)</f>
        <v/>
      </c>
    </row>
    <row r="50" spans="1:6" ht="25.5" thickBot="1">
      <c r="A50" s="63">
        <v>44</v>
      </c>
      <c r="B50" s="70" t="str">
        <f>name!B45</f>
        <v>یوسف کنعان عطا حسین (ر)</v>
      </c>
      <c r="C50" s="47"/>
      <c r="D50" s="48" t="b">
        <f>IF(ISNUMBER(C50),VLOOKUP(C50,Test!$I$6:$J$118,2))</f>
        <v>0</v>
      </c>
      <c r="E50" s="49" t="str">
        <f>IF(name!D45="","",name!D45)</f>
        <v/>
      </c>
    </row>
    <row r="51" spans="1:6" s="57" customFormat="1">
      <c r="A51" s="55"/>
      <c r="B51" s="56"/>
      <c r="C51" s="56"/>
      <c r="D51" s="56"/>
      <c r="F51" s="54"/>
    </row>
    <row r="52" spans="1:6" s="57" customFormat="1">
      <c r="A52" s="55"/>
      <c r="B52" s="56"/>
      <c r="C52" s="56"/>
      <c r="D52" s="56"/>
      <c r="F52" s="54"/>
    </row>
    <row r="53" spans="1:6" s="57" customFormat="1">
      <c r="A53" s="55"/>
      <c r="B53" s="56"/>
      <c r="C53" s="56"/>
      <c r="D53" s="56"/>
      <c r="F53" s="54"/>
    </row>
    <row r="54" spans="1:6" s="57" customFormat="1">
      <c r="A54" s="55"/>
      <c r="B54" s="56"/>
      <c r="C54" s="56"/>
      <c r="D54" s="56"/>
      <c r="F54" s="54"/>
    </row>
    <row r="55" spans="1:6" s="57" customFormat="1">
      <c r="A55" s="55"/>
      <c r="B55" s="56"/>
      <c r="C55" s="56"/>
      <c r="D55" s="56"/>
      <c r="F55" s="54"/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  <row r="97" spans="1:6" s="57" customFormat="1">
      <c r="A97" s="55"/>
      <c r="B97" s="56"/>
      <c r="C97" s="56"/>
      <c r="D97" s="56"/>
      <c r="F97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0">
    <cfRule type="cellIs" dxfId="21" priority="2" stopIfTrue="1" operator="equal">
      <formula>#REF!</formula>
    </cfRule>
  </conditionalFormatting>
  <conditionalFormatting sqref="D7:D50">
    <cfRule type="containsText" dxfId="20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6"/>
  <sheetViews>
    <sheetView rightToLeft="1" view="pageBreakPreview" topLeftCell="A46" zoomScale="110" zoomScaleNormal="100" zoomScaleSheetLayoutView="110" zoomScalePageLayoutView="70" workbookViewId="0">
      <selection activeCell="A51" sqref="A51:XFD55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Test!B5</f>
        <v>Digital Logic Design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Test!C5</f>
        <v>3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146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/>
      <c r="D7" s="48" t="b">
        <f>IF(ISNUMBER(C7),VLOOKUP(C7,Test!$I$6:$J$118,2))</f>
        <v>0</v>
      </c>
      <c r="E7" s="49" t="str">
        <f>IF(name!E2="","",name!E2)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/>
      <c r="D8" s="48" t="b">
        <f>IF(ISNUMBER(C8),VLOOKUP(C8,Test!$I$6:$J$118,2))</f>
        <v>0</v>
      </c>
      <c r="E8" s="49" t="str">
        <f>IF(name!E3="","",name!E3)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IF(name!E4="","",name!E4)</f>
        <v>بەخشراوە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/>
      <c r="D10" s="48" t="b">
        <f>IF(ISNUMBER(C10),VLOOKUP(C10,Test!$I$6:$J$118,2))</f>
        <v>0</v>
      </c>
      <c r="E10" s="49" t="str">
        <f>IF(name!E5="","",name!E5)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/>
      <c r="D11" s="48" t="b">
        <f>IF(ISNUMBER(C11),VLOOKUP(C11,Test!$I$6:$J$118,2))</f>
        <v>0</v>
      </c>
      <c r="E11" s="49" t="str">
        <f>IF(name!E6="","",name!E6)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/>
      <c r="D12" s="48" t="b">
        <f>IF(ISNUMBER(C12),VLOOKUP(C12,Test!$I$6:$J$118,2))</f>
        <v>0</v>
      </c>
      <c r="E12" s="49" t="str">
        <f>IF(name!E7="","",name!E7)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/>
      <c r="D13" s="48" t="b">
        <f>IF(ISNUMBER(C13),VLOOKUP(C13,Test!$I$6:$J$118,2))</f>
        <v>0</v>
      </c>
      <c r="E13" s="49" t="str">
        <f>IF(name!E8="","",name!E8)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/>
      <c r="D14" s="48" t="b">
        <f>IF(ISNUMBER(C14),VLOOKUP(C14,Test!$I$6:$J$118,2))</f>
        <v>0</v>
      </c>
      <c r="E14" s="49" t="str">
        <f>IF(name!E9="","",name!E9)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/>
      <c r="D15" s="48" t="b">
        <f>IF(ISNUMBER(C15),VLOOKUP(C15,Test!$I$6:$J$118,2))</f>
        <v>0</v>
      </c>
      <c r="E15" s="49" t="str">
        <f>IF(name!E10="","",name!E10)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/>
      <c r="D16" s="48" t="b">
        <f>IF(ISNUMBER(C16),VLOOKUP(C16,Test!$I$6:$J$118,2))</f>
        <v>0</v>
      </c>
      <c r="E16" s="49" t="str">
        <f>IF(name!E11="","",name!E11)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/>
      <c r="D17" s="48" t="b">
        <f>IF(ISNUMBER(C17),VLOOKUP(C17,Test!$I$6:$J$118,2))</f>
        <v>0</v>
      </c>
      <c r="E17" s="49" t="str">
        <f>IF(name!E12="","",name!E12)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IF(name!E13="","",name!E13)</f>
        <v>بەخشراوە</v>
      </c>
    </row>
    <row r="19" spans="1:5" ht="25.5" thickBot="1">
      <c r="A19" s="63">
        <v>13</v>
      </c>
      <c r="B19" s="70" t="str">
        <f>name!B14</f>
        <v>ردوان حمید عمر عزیز (P21)</v>
      </c>
      <c r="C19" s="47"/>
      <c r="D19" s="48" t="b">
        <f>IF(ISNUMBER(C19),VLOOKUP(C19,Test!$I$6:$J$118,2))</f>
        <v>0</v>
      </c>
      <c r="E19" s="49" t="str">
        <f>IF(name!E14="","",name!E14)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/>
      <c r="D20" s="48" t="b">
        <f>IF(ISNUMBER(C20),VLOOKUP(C20,Test!$I$6:$J$118,2))</f>
        <v>0</v>
      </c>
      <c r="E20" s="49" t="str">
        <f>IF(name!E15="","",name!E15)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/>
      <c r="D21" s="48" t="b">
        <f>IF(ISNUMBER(C21),VLOOKUP(C21,Test!$I$6:$J$118,2))</f>
        <v>0</v>
      </c>
      <c r="E21" s="49" t="str">
        <f>IF(name!E16="","",name!E16)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/>
      <c r="D22" s="48" t="b">
        <f>IF(ISNUMBER(C22),VLOOKUP(C22,Test!$I$6:$J$118,2))</f>
        <v>0</v>
      </c>
      <c r="E22" s="49" t="str">
        <f>IF(name!E17="","",name!E17)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/>
      <c r="D23" s="48" t="b">
        <f>IF(ISNUMBER(C23),VLOOKUP(C23,Test!$I$6:$J$118,2))</f>
        <v>0</v>
      </c>
      <c r="E23" s="49" t="str">
        <f>IF(name!E18="","",name!E18)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/>
      <c r="D24" s="48" t="b">
        <f>IF(ISNUMBER(C24),VLOOKUP(C24,Test!$I$6:$J$118,2))</f>
        <v>0</v>
      </c>
      <c r="E24" s="49" t="str">
        <f>IF(name!E19="","",name!E19)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IF(name!E20="","",name!E20)</f>
        <v/>
      </c>
    </row>
    <row r="26" spans="1:5" ht="25.5" thickBot="1">
      <c r="A26" s="63">
        <v>20</v>
      </c>
      <c r="B26" s="70" t="str">
        <f>name!B21</f>
        <v>صهیب هیوا حسن مولود</v>
      </c>
      <c r="C26" s="47"/>
      <c r="D26" s="48" t="b">
        <f>IF(ISNUMBER(C26),VLOOKUP(C26,Test!$I$6:$J$118,2))</f>
        <v>0</v>
      </c>
      <c r="E26" s="49" t="str">
        <f>IF(name!E21="","",name!E21)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/>
      <c r="D27" s="48" t="b">
        <f>IF(ISNUMBER(C27),VLOOKUP(C27,Test!$I$6:$J$118,2))</f>
        <v>0</v>
      </c>
      <c r="E27" s="49" t="str">
        <f>IF(name!E22="","",name!E22)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/>
      <c r="D28" s="48" t="b">
        <f>IF(ISNUMBER(C28),VLOOKUP(C28,Test!$I$6:$J$118,2))</f>
        <v>0</v>
      </c>
      <c r="E28" s="49" t="str">
        <f>IF(name!E23="","",name!E23)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/>
      <c r="D29" s="48" t="b">
        <f>IF(ISNUMBER(C29),VLOOKUP(C29,Test!$I$6:$J$118,2))</f>
        <v>0</v>
      </c>
      <c r="E29" s="49" t="str">
        <f>IF(name!E24="","",name!E24)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/>
      <c r="D30" s="48" t="b">
        <f>IF(ISNUMBER(C30),VLOOKUP(C30,Test!$I$6:$J$118,2))</f>
        <v>0</v>
      </c>
      <c r="E30" s="49" t="str">
        <f>IF(name!E25="","",name!E25)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/>
      <c r="D31" s="48" t="b">
        <f>IF(ISNUMBER(C31),VLOOKUP(C31,Test!$I$6:$J$118,2))</f>
        <v>0</v>
      </c>
      <c r="E31" s="49" t="str">
        <f>IF(name!E26="","",name!E26)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/>
      <c r="D32" s="48" t="b">
        <f>IF(ISNUMBER(C32),VLOOKUP(C32,Test!$I$6:$J$118,2))</f>
        <v>0</v>
      </c>
      <c r="E32" s="49" t="str">
        <f>IF(name!E27="","",name!E27)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/>
      <c r="D33" s="48" t="b">
        <f>IF(ISNUMBER(C33),VLOOKUP(C33,Test!$I$6:$J$118,2))</f>
        <v>0</v>
      </c>
      <c r="E33" s="49" t="str">
        <f>IF(name!E28="","",name!E28)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/>
      <c r="D34" s="48" t="b">
        <f>IF(ISNUMBER(C34),VLOOKUP(C34,Test!$I$6:$J$118,2))</f>
        <v>0</v>
      </c>
      <c r="E34" s="49" t="str">
        <f>IF(name!E29="","",name!E29)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/>
      <c r="D35" s="48" t="b">
        <f>IF(ISNUMBER(C35),VLOOKUP(C35,Test!$I$6:$J$118,2))</f>
        <v>0</v>
      </c>
      <c r="E35" s="49" t="str">
        <f>IF(name!E30="","",name!E30)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/>
      <c r="D36" s="48" t="b">
        <f>IF(ISNUMBER(C36),VLOOKUP(C36,Test!$I$6:$J$118,2))</f>
        <v>0</v>
      </c>
      <c r="E36" s="49" t="str">
        <f>IF(name!E31="","",name!E31)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/>
      <c r="D37" s="48" t="b">
        <f>IF(ISNUMBER(C37),VLOOKUP(C37,Test!$I$6:$J$118,2))</f>
        <v>0</v>
      </c>
      <c r="E37" s="49" t="str">
        <f>IF(name!E32="","",name!E32)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IF(name!E33="","",name!E33)</f>
        <v>بەخشراوە</v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/>
      <c r="D39" s="48" t="b">
        <f>IF(ISNUMBER(C39),VLOOKUP(C39,Test!$I$6:$J$118,2))</f>
        <v>0</v>
      </c>
      <c r="E39" s="49" t="str">
        <f>IF(name!E34="","",name!E34)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/>
      <c r="D40" s="48" t="b">
        <f>IF(ISNUMBER(C40),VLOOKUP(C40,Test!$I$6:$J$118,2))</f>
        <v>0</v>
      </c>
      <c r="E40" s="49" t="str">
        <f>IF(name!E35="","",name!E35)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/>
      <c r="D41" s="48" t="b">
        <f>IF(ISNUMBER(C41),VLOOKUP(C41,Test!$I$6:$J$118,2))</f>
        <v>0</v>
      </c>
      <c r="E41" s="49" t="str">
        <f>IF(name!E36="","",name!E36)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/>
      <c r="D42" s="48" t="b">
        <f>IF(ISNUMBER(C42),VLOOKUP(C42,Test!$I$6:$J$118,2))</f>
        <v>0</v>
      </c>
      <c r="E42" s="49" t="str">
        <f>IF(name!E37="","",name!E37)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/>
      <c r="D43" s="48" t="b">
        <f>IF(ISNUMBER(C43),VLOOKUP(C43,Test!$I$6:$J$118,2))</f>
        <v>0</v>
      </c>
      <c r="E43" s="49" t="str">
        <f>IF(name!E38="","",name!E38)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/>
      <c r="D44" s="48" t="b">
        <f>IF(ISNUMBER(C44),VLOOKUP(C44,Test!$I$6:$J$118,2))</f>
        <v>0</v>
      </c>
      <c r="E44" s="49" t="str">
        <f>IF(name!E39="","",name!E39)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/>
      <c r="D45" s="48" t="b">
        <f>IF(ISNUMBER(C45),VLOOKUP(C45,Test!$I$6:$J$118,2))</f>
        <v>0</v>
      </c>
      <c r="E45" s="49" t="str">
        <f>IF(name!E40="","",name!E40)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/>
      <c r="D46" s="48" t="b">
        <f>IF(ISNUMBER(C46),VLOOKUP(C46,Test!$I$6:$J$118,2))</f>
        <v>0</v>
      </c>
      <c r="E46" s="49" t="str">
        <f>IF(name!E41="","",name!E41)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/>
      <c r="D47" s="48" t="b">
        <f>IF(ISNUMBER(C47),VLOOKUP(C47,Test!$I$6:$J$118,2))</f>
        <v>0</v>
      </c>
      <c r="E47" s="49" t="str">
        <f>IF(name!E42="","",name!E42)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/>
      <c r="D48" s="48" t="b">
        <f>IF(ISNUMBER(C48),VLOOKUP(C48,Test!$I$6:$J$118,2))</f>
        <v>0</v>
      </c>
      <c r="E48" s="49" t="str">
        <f>IF(name!E43="","",name!E43)</f>
        <v/>
      </c>
    </row>
    <row r="49" spans="1:6" ht="25.5" thickBot="1">
      <c r="A49" s="63">
        <v>43</v>
      </c>
      <c r="B49" s="70" t="str">
        <f>name!B44</f>
        <v>هێمن رقیب عزیز قادر</v>
      </c>
      <c r="C49" s="47"/>
      <c r="D49" s="48" t="b">
        <f>IF(ISNUMBER(C49),VLOOKUP(C49,Test!$I$6:$J$118,2))</f>
        <v>0</v>
      </c>
      <c r="E49" s="49" t="str">
        <f>IF(name!E44="","",name!E44)</f>
        <v/>
      </c>
    </row>
    <row r="50" spans="1:6" ht="25.5" thickBot="1">
      <c r="A50" s="63">
        <v>44</v>
      </c>
      <c r="B50" s="70" t="str">
        <f>name!B45</f>
        <v>یوسف کنعان عطا حسین (ر)</v>
      </c>
      <c r="C50" s="47"/>
      <c r="D50" s="48" t="b">
        <f>IF(ISNUMBER(C50),VLOOKUP(C50,Test!$I$6:$J$118,2))</f>
        <v>0</v>
      </c>
      <c r="E50" s="49" t="str">
        <f>IF(name!E45="","",name!E45)</f>
        <v/>
      </c>
    </row>
    <row r="51" spans="1:6" s="57" customFormat="1">
      <c r="A51" s="55"/>
      <c r="B51" s="56"/>
      <c r="C51" s="56"/>
      <c r="D51" s="56"/>
      <c r="F51" s="54"/>
    </row>
    <row r="52" spans="1:6" s="57" customFormat="1">
      <c r="A52" s="55"/>
      <c r="B52" s="56"/>
      <c r="C52" s="56"/>
      <c r="D52" s="56"/>
      <c r="F52" s="54"/>
    </row>
    <row r="53" spans="1:6" s="57" customFormat="1">
      <c r="A53" s="55"/>
      <c r="B53" s="56"/>
      <c r="C53" s="56"/>
      <c r="D53" s="56"/>
      <c r="F53" s="54"/>
    </row>
    <row r="54" spans="1:6" s="57" customFormat="1">
      <c r="A54" s="55"/>
      <c r="B54" s="56"/>
      <c r="C54" s="56"/>
      <c r="D54" s="56"/>
      <c r="F54" s="54"/>
    </row>
    <row r="55" spans="1:6" s="57" customFormat="1">
      <c r="A55" s="55"/>
      <c r="B55" s="56"/>
      <c r="C55" s="56"/>
      <c r="D55" s="56"/>
      <c r="F55" s="54"/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  <row r="97" spans="1:6" s="57" customFormat="1">
      <c r="A97" s="55"/>
      <c r="B97" s="56"/>
      <c r="C97" s="56"/>
      <c r="D97" s="56"/>
      <c r="F97" s="54"/>
    </row>
    <row r="98" spans="1:6" s="57" customFormat="1">
      <c r="A98" s="55"/>
      <c r="B98" s="56"/>
      <c r="C98" s="56"/>
      <c r="D98" s="56"/>
      <c r="F98" s="54"/>
    </row>
    <row r="99" spans="1:6" s="57" customFormat="1">
      <c r="A99" s="55"/>
      <c r="B99" s="56"/>
      <c r="C99" s="56"/>
      <c r="D99" s="56"/>
      <c r="F99" s="54"/>
    </row>
    <row r="100" spans="1:6" s="57" customFormat="1">
      <c r="A100" s="55"/>
      <c r="B100" s="56"/>
      <c r="C100" s="56"/>
      <c r="D100" s="56"/>
      <c r="F100" s="54"/>
    </row>
    <row r="101" spans="1:6" s="57" customFormat="1">
      <c r="A101" s="55"/>
      <c r="B101" s="56"/>
      <c r="C101" s="56"/>
      <c r="D101" s="56"/>
      <c r="F101" s="54"/>
    </row>
    <row r="102" spans="1:6" s="57" customFormat="1">
      <c r="A102" s="55"/>
      <c r="B102" s="56"/>
      <c r="C102" s="56"/>
      <c r="D102" s="56"/>
      <c r="F102" s="54"/>
    </row>
    <row r="103" spans="1:6" s="57" customFormat="1">
      <c r="A103" s="55"/>
      <c r="B103" s="56"/>
      <c r="C103" s="56"/>
      <c r="D103" s="56"/>
      <c r="F103" s="54"/>
    </row>
    <row r="104" spans="1:6" s="57" customFormat="1">
      <c r="A104" s="55"/>
      <c r="B104" s="56"/>
      <c r="C104" s="56"/>
      <c r="D104" s="56"/>
      <c r="F104" s="54"/>
    </row>
    <row r="105" spans="1:6" s="57" customFormat="1">
      <c r="A105" s="55"/>
      <c r="B105" s="56"/>
      <c r="C105" s="56"/>
      <c r="D105" s="56"/>
      <c r="F105" s="54"/>
    </row>
    <row r="106" spans="1:6" s="57" customFormat="1">
      <c r="A106" s="55"/>
      <c r="B106" s="56"/>
      <c r="C106" s="56"/>
      <c r="D106" s="56"/>
      <c r="F106" s="54"/>
    </row>
    <row r="107" spans="1:6" s="57" customFormat="1">
      <c r="A107" s="55"/>
      <c r="B107" s="56"/>
      <c r="C107" s="56"/>
      <c r="D107" s="56"/>
      <c r="F107" s="54"/>
    </row>
    <row r="108" spans="1:6" s="57" customFormat="1">
      <c r="A108" s="55"/>
      <c r="B108" s="56"/>
      <c r="C108" s="56"/>
      <c r="D108" s="56"/>
      <c r="F108" s="54"/>
    </row>
    <row r="109" spans="1:6" s="57" customFormat="1">
      <c r="A109" s="55"/>
      <c r="B109" s="56"/>
      <c r="C109" s="56"/>
      <c r="D109" s="56"/>
      <c r="F109" s="54"/>
    </row>
    <row r="110" spans="1:6" s="57" customFormat="1">
      <c r="A110" s="55"/>
      <c r="B110" s="56"/>
      <c r="C110" s="56"/>
      <c r="D110" s="56"/>
      <c r="F110" s="54"/>
    </row>
    <row r="111" spans="1:6" s="57" customFormat="1">
      <c r="A111" s="55"/>
      <c r="B111" s="56"/>
      <c r="C111" s="56"/>
      <c r="D111" s="56"/>
      <c r="F111" s="54"/>
    </row>
    <row r="112" spans="1:6" s="57" customFormat="1">
      <c r="A112" s="55"/>
      <c r="B112" s="56"/>
      <c r="C112" s="56"/>
      <c r="D112" s="56"/>
      <c r="F112" s="54"/>
    </row>
    <row r="113" spans="1:6" s="57" customFormat="1">
      <c r="A113" s="55"/>
      <c r="B113" s="56"/>
      <c r="C113" s="56"/>
      <c r="D113" s="56"/>
      <c r="F113" s="54"/>
    </row>
    <row r="114" spans="1:6" s="57" customFormat="1">
      <c r="A114" s="55"/>
      <c r="B114" s="56"/>
      <c r="C114" s="56"/>
      <c r="D114" s="56"/>
      <c r="F114" s="54"/>
    </row>
    <row r="115" spans="1:6" s="57" customFormat="1">
      <c r="A115" s="55"/>
      <c r="B115" s="56"/>
      <c r="C115" s="56"/>
      <c r="D115" s="56"/>
      <c r="F115" s="54"/>
    </row>
    <row r="116" spans="1:6" s="57" customFormat="1">
      <c r="A116" s="55"/>
      <c r="B116" s="56"/>
      <c r="C116" s="56"/>
      <c r="D116" s="56"/>
      <c r="F116" s="54"/>
    </row>
    <row r="117" spans="1:6" s="57" customFormat="1">
      <c r="A117" s="55"/>
      <c r="B117" s="56"/>
      <c r="C117" s="56"/>
      <c r="D117" s="56"/>
      <c r="F117" s="54"/>
    </row>
    <row r="118" spans="1:6" s="57" customFormat="1">
      <c r="A118" s="55"/>
      <c r="B118" s="56"/>
      <c r="C118" s="56"/>
      <c r="D118" s="56"/>
      <c r="F118" s="54"/>
    </row>
    <row r="119" spans="1:6" s="57" customFormat="1">
      <c r="A119" s="55"/>
      <c r="B119" s="56"/>
      <c r="C119" s="56"/>
      <c r="D119" s="56"/>
      <c r="F119" s="54"/>
    </row>
    <row r="120" spans="1:6" s="57" customFormat="1">
      <c r="A120" s="55"/>
      <c r="B120" s="56"/>
      <c r="C120" s="56"/>
      <c r="D120" s="56"/>
      <c r="F120" s="54"/>
    </row>
    <row r="121" spans="1:6" s="57" customFormat="1">
      <c r="A121" s="55"/>
      <c r="B121" s="56"/>
      <c r="C121" s="56"/>
      <c r="D121" s="56"/>
      <c r="F121" s="54"/>
    </row>
    <row r="122" spans="1:6" s="57" customFormat="1">
      <c r="A122" s="55"/>
      <c r="B122" s="56"/>
      <c r="C122" s="56"/>
      <c r="D122" s="56"/>
      <c r="F122" s="54"/>
    </row>
    <row r="123" spans="1:6" s="57" customFormat="1">
      <c r="A123" s="55"/>
      <c r="B123" s="56"/>
      <c r="C123" s="56"/>
      <c r="D123" s="56"/>
      <c r="F123" s="54"/>
    </row>
    <row r="124" spans="1:6" s="57" customFormat="1">
      <c r="A124" s="55"/>
      <c r="B124" s="56"/>
      <c r="C124" s="56"/>
      <c r="D124" s="56"/>
      <c r="F124" s="54"/>
    </row>
    <row r="125" spans="1:6" s="57" customFormat="1">
      <c r="A125" s="55"/>
      <c r="B125" s="56"/>
      <c r="C125" s="56"/>
      <c r="D125" s="56"/>
      <c r="F125" s="54"/>
    </row>
    <row r="126" spans="1:6" s="57" customFormat="1">
      <c r="A126" s="55"/>
      <c r="B126" s="56"/>
      <c r="C126" s="56"/>
      <c r="D126" s="56"/>
      <c r="F126" s="54"/>
    </row>
    <row r="127" spans="1:6" s="57" customFormat="1">
      <c r="A127" s="55"/>
      <c r="B127" s="56"/>
      <c r="C127" s="56"/>
      <c r="D127" s="56"/>
      <c r="F127" s="54"/>
    </row>
    <row r="128" spans="1:6" s="57" customFormat="1">
      <c r="A128" s="55"/>
      <c r="B128" s="56"/>
      <c r="C128" s="56"/>
      <c r="D128" s="56"/>
      <c r="F128" s="54"/>
    </row>
    <row r="129" spans="1:6" s="57" customFormat="1">
      <c r="A129" s="55"/>
      <c r="B129" s="56"/>
      <c r="C129" s="56"/>
      <c r="D129" s="56"/>
      <c r="F129" s="54"/>
    </row>
    <row r="130" spans="1:6" s="57" customFormat="1">
      <c r="A130" s="55"/>
      <c r="B130" s="56"/>
      <c r="C130" s="56"/>
      <c r="D130" s="56"/>
      <c r="F130" s="54"/>
    </row>
    <row r="131" spans="1:6" s="57" customFormat="1">
      <c r="A131" s="55"/>
      <c r="B131" s="56"/>
      <c r="C131" s="56"/>
      <c r="D131" s="56"/>
      <c r="F131" s="54"/>
    </row>
    <row r="132" spans="1:6" s="57" customFormat="1">
      <c r="A132" s="55"/>
      <c r="B132" s="56"/>
      <c r="C132" s="56"/>
      <c r="D132" s="56"/>
      <c r="F132" s="54"/>
    </row>
    <row r="133" spans="1:6" s="57" customFormat="1">
      <c r="A133" s="55"/>
      <c r="B133" s="56"/>
      <c r="C133" s="56"/>
      <c r="D133" s="56"/>
      <c r="F133" s="54"/>
    </row>
    <row r="134" spans="1:6" s="57" customFormat="1">
      <c r="A134" s="55"/>
      <c r="B134" s="56"/>
      <c r="C134" s="56"/>
      <c r="D134" s="56"/>
      <c r="F134" s="54"/>
    </row>
    <row r="135" spans="1:6" s="57" customFormat="1">
      <c r="A135" s="55"/>
      <c r="B135" s="56"/>
      <c r="C135" s="56"/>
      <c r="D135" s="56"/>
      <c r="F135" s="54"/>
    </row>
    <row r="136" spans="1:6" s="57" customFormat="1">
      <c r="A136" s="55"/>
      <c r="B136" s="56"/>
      <c r="C136" s="56"/>
      <c r="D136" s="56"/>
      <c r="F136" s="54"/>
    </row>
    <row r="137" spans="1:6" s="57" customFormat="1">
      <c r="A137" s="55"/>
      <c r="B137" s="56"/>
      <c r="C137" s="56"/>
      <c r="D137" s="56"/>
      <c r="F137" s="54"/>
    </row>
    <row r="138" spans="1:6" s="57" customFormat="1">
      <c r="A138" s="55"/>
      <c r="B138" s="56"/>
      <c r="C138" s="56"/>
      <c r="D138" s="56"/>
      <c r="F138" s="54"/>
    </row>
    <row r="139" spans="1:6" s="57" customFormat="1">
      <c r="A139" s="55"/>
      <c r="B139" s="56"/>
      <c r="C139" s="56"/>
      <c r="D139" s="56"/>
      <c r="F139" s="54"/>
    </row>
    <row r="140" spans="1:6" s="57" customFormat="1">
      <c r="A140" s="55"/>
      <c r="B140" s="56"/>
      <c r="C140" s="56"/>
      <c r="D140" s="56"/>
      <c r="F140" s="54"/>
    </row>
    <row r="141" spans="1:6" s="57" customFormat="1">
      <c r="A141" s="55"/>
      <c r="B141" s="56"/>
      <c r="C141" s="56"/>
      <c r="D141" s="56"/>
      <c r="F141" s="54"/>
    </row>
    <row r="142" spans="1:6" s="57" customFormat="1">
      <c r="A142" s="55"/>
      <c r="B142" s="56"/>
      <c r="C142" s="56"/>
      <c r="D142" s="56"/>
      <c r="F142" s="54"/>
    </row>
    <row r="143" spans="1:6" s="57" customFormat="1">
      <c r="A143" s="55"/>
      <c r="B143" s="56"/>
      <c r="C143" s="56"/>
      <c r="D143" s="56"/>
      <c r="F143" s="54"/>
    </row>
    <row r="144" spans="1:6" s="57" customFormat="1">
      <c r="A144" s="55"/>
      <c r="B144" s="56"/>
      <c r="C144" s="56"/>
      <c r="D144" s="56"/>
      <c r="F144" s="54"/>
    </row>
    <row r="145" spans="1:6" s="57" customFormat="1">
      <c r="A145" s="55"/>
      <c r="B145" s="56"/>
      <c r="C145" s="56"/>
      <c r="D145" s="56"/>
      <c r="F145" s="54"/>
    </row>
    <row r="146" spans="1:6" s="57" customFormat="1">
      <c r="A146" s="55"/>
      <c r="B146" s="56"/>
      <c r="C146" s="56"/>
      <c r="D146" s="56"/>
      <c r="F146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0">
    <cfRule type="cellIs" dxfId="19" priority="2" stopIfTrue="1" operator="equal">
      <formula>#REF!</formula>
    </cfRule>
  </conditionalFormatting>
  <conditionalFormatting sqref="D7:D50">
    <cfRule type="containsText" dxfId="18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
&amp;R
</oddHeader>
    <oddFooter xml:space="preserve">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63"/>
  <sheetViews>
    <sheetView rightToLeft="1" view="pageBreakPreview" topLeftCell="A47" zoomScale="110" zoomScaleNormal="100" zoomScaleSheetLayoutView="110" zoomScalePageLayoutView="70" workbookViewId="0">
      <selection activeCell="A51" sqref="A51:XFD56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Test!B5</f>
        <v>Digital Logic Design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Test!C5</f>
        <v>3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146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/>
      <c r="D7" s="48" t="b">
        <f>IF(ISNUMBER(C7),VLOOKUP(C7,Test!$I$6:$J$118,2))</f>
        <v>0</v>
      </c>
      <c r="E7" s="49" t="str">
        <f>IF(name!E2="","",name!E2)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/>
      <c r="D8" s="48" t="b">
        <f>IF(ISNUMBER(C8),VLOOKUP(C8,Test!$I$6:$J$118,2))</f>
        <v>0</v>
      </c>
      <c r="E8" s="49" t="str">
        <f>IF(name!E3="","",name!E3)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IF(name!E4="","",name!E4)</f>
        <v>بەخشراوە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/>
      <c r="D10" s="48" t="b">
        <f>IF(ISNUMBER(C10),VLOOKUP(C10,Test!$I$6:$J$118,2))</f>
        <v>0</v>
      </c>
      <c r="E10" s="49" t="str">
        <f>IF(name!E5="","",name!E5)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/>
      <c r="D11" s="48" t="b">
        <f>IF(ISNUMBER(C11),VLOOKUP(C11,Test!$I$6:$J$118,2))</f>
        <v>0</v>
      </c>
      <c r="E11" s="49" t="str">
        <f>IF(name!E6="","",name!E6)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/>
      <c r="D12" s="48" t="b">
        <f>IF(ISNUMBER(C12),VLOOKUP(C12,Test!$I$6:$J$118,2))</f>
        <v>0</v>
      </c>
      <c r="E12" s="49" t="str">
        <f>IF(name!E7="","",name!E7)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/>
      <c r="D13" s="48" t="b">
        <f>IF(ISNUMBER(C13),VLOOKUP(C13,Test!$I$6:$J$118,2))</f>
        <v>0</v>
      </c>
      <c r="E13" s="49" t="str">
        <f>IF(name!E8="","",name!E8)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/>
      <c r="D14" s="48" t="b">
        <f>IF(ISNUMBER(C14),VLOOKUP(C14,Test!$I$6:$J$118,2))</f>
        <v>0</v>
      </c>
      <c r="E14" s="49" t="str">
        <f>IF(name!E9="","",name!E9)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/>
      <c r="D15" s="48" t="b">
        <f>IF(ISNUMBER(C15),VLOOKUP(C15,Test!$I$6:$J$118,2))</f>
        <v>0</v>
      </c>
      <c r="E15" s="49" t="str">
        <f>IF(name!E10="","",name!E10)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/>
      <c r="D16" s="48" t="b">
        <f>IF(ISNUMBER(C16),VLOOKUP(C16,Test!$I$6:$J$118,2))</f>
        <v>0</v>
      </c>
      <c r="E16" s="49" t="str">
        <f>IF(name!E11="","",name!E11)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/>
      <c r="D17" s="48" t="b">
        <f>IF(ISNUMBER(C17),VLOOKUP(C17,Test!$I$6:$J$118,2))</f>
        <v>0</v>
      </c>
      <c r="E17" s="49" t="str">
        <f>IF(name!E12="","",name!E12)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IF(name!E13="","",name!E13)</f>
        <v>بەخشراوە</v>
      </c>
    </row>
    <row r="19" spans="1:5" ht="25.5" thickBot="1">
      <c r="A19" s="63">
        <v>13</v>
      </c>
      <c r="B19" s="70" t="str">
        <f>name!B14</f>
        <v>ردوان حمید عمر عزیز (P21)</v>
      </c>
      <c r="C19" s="47"/>
      <c r="D19" s="48" t="b">
        <f>IF(ISNUMBER(C19),VLOOKUP(C19,Test!$I$6:$J$118,2))</f>
        <v>0</v>
      </c>
      <c r="E19" s="49" t="str">
        <f>IF(name!E14="","",name!E14)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/>
      <c r="D20" s="48" t="b">
        <f>IF(ISNUMBER(C20),VLOOKUP(C20,Test!$I$6:$J$118,2))</f>
        <v>0</v>
      </c>
      <c r="E20" s="49" t="str">
        <f>IF(name!E15="","",name!E15)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/>
      <c r="D21" s="48" t="b">
        <f>IF(ISNUMBER(C21),VLOOKUP(C21,Test!$I$6:$J$118,2))</f>
        <v>0</v>
      </c>
      <c r="E21" s="49" t="str">
        <f>IF(name!E16="","",name!E16)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/>
      <c r="D22" s="48" t="b">
        <f>IF(ISNUMBER(C22),VLOOKUP(C22,Test!$I$6:$J$118,2))</f>
        <v>0</v>
      </c>
      <c r="E22" s="49" t="str">
        <f>IF(name!E17="","",name!E17)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/>
      <c r="D23" s="48" t="b">
        <f>IF(ISNUMBER(C23),VLOOKUP(C23,Test!$I$6:$J$118,2))</f>
        <v>0</v>
      </c>
      <c r="E23" s="49" t="str">
        <f>IF(name!E18="","",name!E18)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/>
      <c r="D24" s="48" t="b">
        <f>IF(ISNUMBER(C24),VLOOKUP(C24,Test!$I$6:$J$118,2))</f>
        <v>0</v>
      </c>
      <c r="E24" s="49" t="str">
        <f>IF(name!E19="","",name!E19)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IF(name!E20="","",name!E20)</f>
        <v/>
      </c>
    </row>
    <row r="26" spans="1:5" ht="25.5" thickBot="1">
      <c r="A26" s="63">
        <v>20</v>
      </c>
      <c r="B26" s="70" t="str">
        <f>name!B21</f>
        <v>صهیب هیوا حسن مولود</v>
      </c>
      <c r="C26" s="47"/>
      <c r="D26" s="48" t="b">
        <f>IF(ISNUMBER(C26),VLOOKUP(C26,Test!$I$6:$J$118,2))</f>
        <v>0</v>
      </c>
      <c r="E26" s="49" t="str">
        <f>IF(name!E21="","",name!E21)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/>
      <c r="D27" s="48" t="b">
        <f>IF(ISNUMBER(C27),VLOOKUP(C27,Test!$I$6:$J$118,2))</f>
        <v>0</v>
      </c>
      <c r="E27" s="49" t="str">
        <f>IF(name!E22="","",name!E22)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/>
      <c r="D28" s="48" t="b">
        <f>IF(ISNUMBER(C28),VLOOKUP(C28,Test!$I$6:$J$118,2))</f>
        <v>0</v>
      </c>
      <c r="E28" s="49" t="str">
        <f>IF(name!E23="","",name!E23)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/>
      <c r="D29" s="48" t="b">
        <f>IF(ISNUMBER(C29),VLOOKUP(C29,Test!$I$6:$J$118,2))</f>
        <v>0</v>
      </c>
      <c r="E29" s="49" t="str">
        <f>IF(name!E24="","",name!E24)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/>
      <c r="D30" s="48" t="b">
        <f>IF(ISNUMBER(C30),VLOOKUP(C30,Test!$I$6:$J$118,2))</f>
        <v>0</v>
      </c>
      <c r="E30" s="49" t="str">
        <f>IF(name!E25="","",name!E25)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/>
      <c r="D31" s="48" t="b">
        <f>IF(ISNUMBER(C31),VLOOKUP(C31,Test!$I$6:$J$118,2))</f>
        <v>0</v>
      </c>
      <c r="E31" s="49" t="str">
        <f>IF(name!E26="","",name!E26)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/>
      <c r="D32" s="48" t="b">
        <f>IF(ISNUMBER(C32),VLOOKUP(C32,Test!$I$6:$J$118,2))</f>
        <v>0</v>
      </c>
      <c r="E32" s="49" t="str">
        <f>IF(name!E27="","",name!E27)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/>
      <c r="D33" s="48" t="b">
        <f>IF(ISNUMBER(C33),VLOOKUP(C33,Test!$I$6:$J$118,2))</f>
        <v>0</v>
      </c>
      <c r="E33" s="49" t="str">
        <f>IF(name!E28="","",name!E28)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/>
      <c r="D34" s="48" t="b">
        <f>IF(ISNUMBER(C34),VLOOKUP(C34,Test!$I$6:$J$118,2))</f>
        <v>0</v>
      </c>
      <c r="E34" s="49" t="str">
        <f>IF(name!E29="","",name!E29)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/>
      <c r="D35" s="48" t="b">
        <f>IF(ISNUMBER(C35),VLOOKUP(C35,Test!$I$6:$J$118,2))</f>
        <v>0</v>
      </c>
      <c r="E35" s="49" t="str">
        <f>IF(name!E30="","",name!E30)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/>
      <c r="D36" s="48" t="b">
        <f>IF(ISNUMBER(C36),VLOOKUP(C36,Test!$I$6:$J$118,2))</f>
        <v>0</v>
      </c>
      <c r="E36" s="49" t="str">
        <f>IF(name!E31="","",name!E31)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/>
      <c r="D37" s="48" t="b">
        <f>IF(ISNUMBER(C37),VLOOKUP(C37,Test!$I$6:$J$118,2))</f>
        <v>0</v>
      </c>
      <c r="E37" s="49" t="str">
        <f>IF(name!E32="","",name!E32)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IF(name!E33="","",name!E33)</f>
        <v>بەخشراوە</v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/>
      <c r="D39" s="48" t="b">
        <f>IF(ISNUMBER(C39),VLOOKUP(C39,Test!$I$6:$J$118,2))</f>
        <v>0</v>
      </c>
      <c r="E39" s="49" t="str">
        <f>IF(name!E34="","",name!E34)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/>
      <c r="D40" s="48" t="b">
        <f>IF(ISNUMBER(C40),VLOOKUP(C40,Test!$I$6:$J$118,2))</f>
        <v>0</v>
      </c>
      <c r="E40" s="49" t="str">
        <f>IF(name!E35="","",name!E35)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/>
      <c r="D41" s="48" t="b">
        <f>IF(ISNUMBER(C41),VLOOKUP(C41,Test!$I$6:$J$118,2))</f>
        <v>0</v>
      </c>
      <c r="E41" s="49" t="str">
        <f>IF(name!E36="","",name!E36)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/>
      <c r="D42" s="48" t="b">
        <f>IF(ISNUMBER(C42),VLOOKUP(C42,Test!$I$6:$J$118,2))</f>
        <v>0</v>
      </c>
      <c r="E42" s="49" t="str">
        <f>IF(name!E37="","",name!E37)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/>
      <c r="D43" s="48" t="b">
        <f>IF(ISNUMBER(C43),VLOOKUP(C43,Test!$I$6:$J$118,2))</f>
        <v>0</v>
      </c>
      <c r="E43" s="49" t="str">
        <f>IF(name!E38="","",name!E38)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/>
      <c r="D44" s="48" t="b">
        <f>IF(ISNUMBER(C44),VLOOKUP(C44,Test!$I$6:$J$118,2))</f>
        <v>0</v>
      </c>
      <c r="E44" s="49" t="str">
        <f>IF(name!E39="","",name!E39)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/>
      <c r="D45" s="48" t="b">
        <f>IF(ISNUMBER(C45),VLOOKUP(C45,Test!$I$6:$J$118,2))</f>
        <v>0</v>
      </c>
      <c r="E45" s="49" t="str">
        <f>IF(name!E40="","",name!E40)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/>
      <c r="D46" s="48" t="b">
        <f>IF(ISNUMBER(C46),VLOOKUP(C46,Test!$I$6:$J$118,2))</f>
        <v>0</v>
      </c>
      <c r="E46" s="49" t="str">
        <f>IF(name!E41="","",name!E41)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/>
      <c r="D47" s="48" t="b">
        <f>IF(ISNUMBER(C47),VLOOKUP(C47,Test!$I$6:$J$118,2))</f>
        <v>0</v>
      </c>
      <c r="E47" s="49" t="str">
        <f>IF(name!E42="","",name!E42)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/>
      <c r="D48" s="48" t="b">
        <f>IF(ISNUMBER(C48),VLOOKUP(C48,Test!$I$6:$J$118,2))</f>
        <v>0</v>
      </c>
      <c r="E48" s="49" t="str">
        <f>IF(name!E43="","",name!E43)</f>
        <v/>
      </c>
    </row>
    <row r="49" spans="1:6" ht="25.5" thickBot="1">
      <c r="A49" s="63">
        <v>43</v>
      </c>
      <c r="B49" s="70" t="str">
        <f>name!B44</f>
        <v>هێمن رقیب عزیز قادر</v>
      </c>
      <c r="C49" s="47"/>
      <c r="D49" s="48" t="b">
        <f>IF(ISNUMBER(C49),VLOOKUP(C49,Test!$I$6:$J$118,2))</f>
        <v>0</v>
      </c>
      <c r="E49" s="49" t="str">
        <f>IF(name!E44="","",name!E44)</f>
        <v/>
      </c>
    </row>
    <row r="50" spans="1:6" ht="25.5" thickBot="1">
      <c r="A50" s="63">
        <v>44</v>
      </c>
      <c r="B50" s="70" t="str">
        <f>name!B45</f>
        <v>یوسف کنعان عطا حسین (ر)</v>
      </c>
      <c r="C50" s="47"/>
      <c r="D50" s="48" t="b">
        <f>IF(ISNUMBER(C50),VLOOKUP(C50,Test!$I$6:$J$118,2))</f>
        <v>0</v>
      </c>
      <c r="E50" s="49" t="str">
        <f>IF(name!E45="","",name!E45)</f>
        <v/>
      </c>
    </row>
    <row r="51" spans="1:6" ht="20">
      <c r="A51" s="50"/>
      <c r="B51" s="51"/>
      <c r="C51" s="52"/>
      <c r="D51" s="53"/>
      <c r="E51" s="52"/>
    </row>
    <row r="52" spans="1:6" ht="20">
      <c r="A52" s="50"/>
      <c r="B52" s="51"/>
      <c r="C52" s="52"/>
      <c r="D52" s="53"/>
      <c r="E52" s="52"/>
    </row>
    <row r="53" spans="1:6">
      <c r="A53" s="55"/>
      <c r="B53" s="56"/>
      <c r="C53" s="56"/>
      <c r="D53" s="56"/>
    </row>
    <row r="54" spans="1:6">
      <c r="A54" s="55"/>
      <c r="B54" s="56"/>
      <c r="C54" s="56"/>
      <c r="D54" s="56"/>
    </row>
    <row r="55" spans="1:6">
      <c r="A55" s="55"/>
      <c r="B55" s="56"/>
      <c r="C55" s="56"/>
      <c r="D55" s="56"/>
    </row>
    <row r="56" spans="1:6">
      <c r="A56" s="55"/>
      <c r="B56" s="56"/>
      <c r="C56" s="56"/>
      <c r="D56" s="56"/>
    </row>
    <row r="57" spans="1:6">
      <c r="A57" s="55"/>
      <c r="B57" s="56"/>
      <c r="C57" s="56"/>
      <c r="D57" s="56"/>
    </row>
    <row r="58" spans="1:6">
      <c r="A58" s="55"/>
      <c r="B58" s="56"/>
      <c r="C58" s="56"/>
      <c r="D58" s="56"/>
    </row>
    <row r="59" spans="1:6">
      <c r="A59" s="55"/>
      <c r="B59" s="56"/>
      <c r="C59" s="56"/>
      <c r="D59" s="56"/>
    </row>
    <row r="60" spans="1:6">
      <c r="A60" s="55"/>
      <c r="B60" s="56"/>
      <c r="C60" s="56"/>
      <c r="D60" s="56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  <row r="97" spans="1:6" s="57" customFormat="1">
      <c r="A97" s="55"/>
      <c r="B97" s="56"/>
      <c r="C97" s="56"/>
      <c r="D97" s="56"/>
      <c r="F97" s="54"/>
    </row>
    <row r="98" spans="1:6" s="57" customFormat="1">
      <c r="A98" s="55"/>
      <c r="B98" s="56"/>
      <c r="C98" s="56"/>
      <c r="D98" s="56"/>
      <c r="F98" s="54"/>
    </row>
    <row r="99" spans="1:6" s="57" customFormat="1">
      <c r="A99" s="55"/>
      <c r="B99" s="56"/>
      <c r="C99" s="56"/>
      <c r="D99" s="56"/>
      <c r="F99" s="54"/>
    </row>
    <row r="100" spans="1:6" s="57" customFormat="1">
      <c r="A100" s="55"/>
      <c r="B100" s="56"/>
      <c r="C100" s="56"/>
      <c r="D100" s="56"/>
      <c r="F100" s="54"/>
    </row>
    <row r="101" spans="1:6" s="57" customFormat="1">
      <c r="A101" s="55"/>
      <c r="B101" s="56"/>
      <c r="C101" s="56"/>
      <c r="D101" s="56"/>
      <c r="F101" s="54"/>
    </row>
    <row r="102" spans="1:6" s="57" customFormat="1">
      <c r="A102" s="55"/>
      <c r="B102" s="56"/>
      <c r="C102" s="56"/>
      <c r="D102" s="56"/>
      <c r="F102" s="54"/>
    </row>
    <row r="103" spans="1:6" s="57" customFormat="1">
      <c r="A103" s="55"/>
      <c r="B103" s="56"/>
      <c r="C103" s="56"/>
      <c r="D103" s="56"/>
      <c r="F103" s="54"/>
    </row>
    <row r="104" spans="1:6" s="57" customFormat="1">
      <c r="A104" s="55"/>
      <c r="B104" s="56"/>
      <c r="C104" s="56"/>
      <c r="D104" s="56"/>
      <c r="F104" s="54"/>
    </row>
    <row r="105" spans="1:6" s="57" customFormat="1">
      <c r="A105" s="55"/>
      <c r="B105" s="56"/>
      <c r="C105" s="56"/>
      <c r="D105" s="56"/>
      <c r="F105" s="54"/>
    </row>
    <row r="106" spans="1:6" s="57" customFormat="1">
      <c r="A106" s="55"/>
      <c r="B106" s="56"/>
      <c r="C106" s="56"/>
      <c r="D106" s="56"/>
      <c r="F106" s="54"/>
    </row>
    <row r="107" spans="1:6" s="57" customFormat="1">
      <c r="A107" s="55"/>
      <c r="B107" s="56"/>
      <c r="C107" s="56"/>
      <c r="D107" s="56"/>
      <c r="F107" s="54"/>
    </row>
    <row r="108" spans="1:6" s="57" customFormat="1">
      <c r="A108" s="55"/>
      <c r="B108" s="56"/>
      <c r="C108" s="56"/>
      <c r="D108" s="56"/>
      <c r="F108" s="54"/>
    </row>
    <row r="109" spans="1:6" s="57" customFormat="1">
      <c r="A109" s="55"/>
      <c r="B109" s="56"/>
      <c r="C109" s="56"/>
      <c r="D109" s="56"/>
      <c r="F109" s="54"/>
    </row>
    <row r="110" spans="1:6" s="57" customFormat="1">
      <c r="A110" s="55"/>
      <c r="B110" s="56"/>
      <c r="C110" s="56"/>
      <c r="D110" s="56"/>
      <c r="F110" s="54"/>
    </row>
    <row r="111" spans="1:6" s="57" customFormat="1">
      <c r="A111" s="55"/>
      <c r="B111" s="56"/>
      <c r="C111" s="56"/>
      <c r="D111" s="56"/>
      <c r="F111" s="54"/>
    </row>
    <row r="112" spans="1:6" s="57" customFormat="1">
      <c r="A112" s="55"/>
      <c r="B112" s="56"/>
      <c r="C112" s="56"/>
      <c r="D112" s="56"/>
      <c r="F112" s="54"/>
    </row>
    <row r="113" spans="1:6" s="57" customFormat="1">
      <c r="A113" s="55"/>
      <c r="B113" s="56"/>
      <c r="C113" s="56"/>
      <c r="D113" s="56"/>
      <c r="F113" s="54"/>
    </row>
    <row r="114" spans="1:6" s="57" customFormat="1">
      <c r="A114" s="55"/>
      <c r="B114" s="56"/>
      <c r="C114" s="56"/>
      <c r="D114" s="56"/>
      <c r="F114" s="54"/>
    </row>
    <row r="115" spans="1:6" s="57" customFormat="1">
      <c r="A115" s="55"/>
      <c r="B115" s="56"/>
      <c r="C115" s="56"/>
      <c r="D115" s="56"/>
      <c r="F115" s="54"/>
    </row>
    <row r="116" spans="1:6" s="57" customFormat="1">
      <c r="A116" s="55"/>
      <c r="B116" s="56"/>
      <c r="C116" s="56"/>
      <c r="D116" s="56"/>
      <c r="F116" s="54"/>
    </row>
    <row r="117" spans="1:6" s="57" customFormat="1">
      <c r="A117" s="55"/>
      <c r="B117" s="56"/>
      <c r="C117" s="56"/>
      <c r="D117" s="56"/>
      <c r="F117" s="54"/>
    </row>
    <row r="118" spans="1:6" s="57" customFormat="1">
      <c r="A118" s="55"/>
      <c r="B118" s="56"/>
      <c r="C118" s="56"/>
      <c r="D118" s="56"/>
      <c r="F118" s="54"/>
    </row>
    <row r="119" spans="1:6" s="57" customFormat="1">
      <c r="A119" s="55"/>
      <c r="B119" s="56"/>
      <c r="C119" s="56"/>
      <c r="D119" s="56"/>
      <c r="F119" s="54"/>
    </row>
    <row r="120" spans="1:6" s="57" customFormat="1">
      <c r="A120" s="55"/>
      <c r="B120" s="56"/>
      <c r="C120" s="56"/>
      <c r="D120" s="56"/>
      <c r="F120" s="54"/>
    </row>
    <row r="121" spans="1:6" s="57" customFormat="1">
      <c r="A121" s="55"/>
      <c r="B121" s="56"/>
      <c r="C121" s="56"/>
      <c r="D121" s="56"/>
      <c r="F121" s="54"/>
    </row>
    <row r="122" spans="1:6" s="57" customFormat="1">
      <c r="A122" s="55"/>
      <c r="B122" s="56"/>
      <c r="C122" s="56"/>
      <c r="D122" s="56"/>
      <c r="F122" s="54"/>
    </row>
    <row r="123" spans="1:6" s="57" customFormat="1">
      <c r="A123" s="55"/>
      <c r="B123" s="56"/>
      <c r="C123" s="56"/>
      <c r="D123" s="56"/>
      <c r="F123" s="54"/>
    </row>
    <row r="124" spans="1:6" s="57" customFormat="1">
      <c r="A124" s="55"/>
      <c r="B124" s="56"/>
      <c r="C124" s="56"/>
      <c r="D124" s="56"/>
      <c r="F124" s="54"/>
    </row>
    <row r="125" spans="1:6" s="57" customFormat="1">
      <c r="A125" s="55"/>
      <c r="B125" s="56"/>
      <c r="C125" s="56"/>
      <c r="D125" s="56"/>
      <c r="F125" s="54"/>
    </row>
    <row r="126" spans="1:6" s="57" customFormat="1">
      <c r="A126" s="55"/>
      <c r="B126" s="56"/>
      <c r="C126" s="56"/>
      <c r="D126" s="56"/>
      <c r="F126" s="54"/>
    </row>
    <row r="127" spans="1:6" s="57" customFormat="1">
      <c r="A127" s="55"/>
      <c r="B127" s="56"/>
      <c r="C127" s="56"/>
      <c r="D127" s="56"/>
      <c r="F127" s="54"/>
    </row>
    <row r="128" spans="1:6" s="57" customFormat="1">
      <c r="A128" s="55"/>
      <c r="B128" s="56"/>
      <c r="C128" s="56"/>
      <c r="D128" s="56"/>
      <c r="F128" s="54"/>
    </row>
    <row r="129" spans="1:6" s="57" customFormat="1">
      <c r="A129" s="55"/>
      <c r="B129" s="56"/>
      <c r="C129" s="56"/>
      <c r="D129" s="56"/>
      <c r="F129" s="54"/>
    </row>
    <row r="130" spans="1:6" s="57" customFormat="1">
      <c r="A130" s="55"/>
      <c r="B130" s="56"/>
      <c r="C130" s="56"/>
      <c r="D130" s="56"/>
      <c r="F130" s="54"/>
    </row>
    <row r="131" spans="1:6" s="57" customFormat="1">
      <c r="A131" s="55"/>
      <c r="B131" s="56"/>
      <c r="C131" s="56"/>
      <c r="D131" s="56"/>
      <c r="F131" s="54"/>
    </row>
    <row r="132" spans="1:6" s="57" customFormat="1">
      <c r="A132" s="55"/>
      <c r="B132" s="56"/>
      <c r="C132" s="56"/>
      <c r="D132" s="56"/>
      <c r="F132" s="54"/>
    </row>
    <row r="133" spans="1:6" s="57" customFormat="1">
      <c r="A133" s="55"/>
      <c r="B133" s="56"/>
      <c r="C133" s="56"/>
      <c r="D133" s="56"/>
      <c r="F133" s="54"/>
    </row>
    <row r="134" spans="1:6" s="57" customFormat="1">
      <c r="A134" s="55"/>
      <c r="B134" s="56"/>
      <c r="C134" s="56"/>
      <c r="D134" s="56"/>
      <c r="F134" s="54"/>
    </row>
    <row r="135" spans="1:6" s="57" customFormat="1">
      <c r="A135" s="55"/>
      <c r="B135" s="56"/>
      <c r="C135" s="56"/>
      <c r="D135" s="56"/>
      <c r="F135" s="54"/>
    </row>
    <row r="136" spans="1:6" s="57" customFormat="1">
      <c r="A136" s="55"/>
      <c r="B136" s="56"/>
      <c r="C136" s="56"/>
      <c r="D136" s="56"/>
      <c r="F136" s="54"/>
    </row>
    <row r="137" spans="1:6" s="57" customFormat="1">
      <c r="A137" s="55"/>
      <c r="B137" s="56"/>
      <c r="C137" s="56"/>
      <c r="D137" s="56"/>
      <c r="F137" s="54"/>
    </row>
    <row r="138" spans="1:6" s="57" customFormat="1">
      <c r="A138" s="55"/>
      <c r="B138" s="56"/>
      <c r="C138" s="56"/>
      <c r="D138" s="56"/>
      <c r="F138" s="54"/>
    </row>
    <row r="139" spans="1:6" s="57" customFormat="1">
      <c r="A139" s="55"/>
      <c r="B139" s="56"/>
      <c r="C139" s="56"/>
      <c r="D139" s="56"/>
      <c r="F139" s="54"/>
    </row>
    <row r="140" spans="1:6" s="57" customFormat="1">
      <c r="A140" s="55"/>
      <c r="B140" s="56"/>
      <c r="C140" s="56"/>
      <c r="D140" s="56"/>
      <c r="F140" s="54"/>
    </row>
    <row r="141" spans="1:6" s="57" customFormat="1">
      <c r="A141" s="55"/>
      <c r="B141" s="56"/>
      <c r="C141" s="56"/>
      <c r="D141" s="56"/>
      <c r="F141" s="54"/>
    </row>
    <row r="142" spans="1:6" s="57" customFormat="1">
      <c r="A142" s="55"/>
      <c r="B142" s="56"/>
      <c r="C142" s="56"/>
      <c r="D142" s="56"/>
      <c r="F142" s="54"/>
    </row>
    <row r="143" spans="1:6" s="57" customFormat="1">
      <c r="A143" s="55"/>
      <c r="B143" s="56"/>
      <c r="C143" s="56"/>
      <c r="D143" s="56"/>
      <c r="F143" s="54"/>
    </row>
    <row r="144" spans="1:6" s="57" customFormat="1">
      <c r="A144" s="55"/>
      <c r="B144" s="56"/>
      <c r="C144" s="56"/>
      <c r="D144" s="56"/>
      <c r="F144" s="54"/>
    </row>
    <row r="145" spans="1:6" s="57" customFormat="1">
      <c r="A145" s="55"/>
      <c r="B145" s="56"/>
      <c r="C145" s="56"/>
      <c r="D145" s="56"/>
      <c r="F145" s="54"/>
    </row>
    <row r="146" spans="1:6" s="57" customFormat="1">
      <c r="A146" s="55"/>
      <c r="B146" s="56"/>
      <c r="C146" s="56"/>
      <c r="D146" s="56"/>
      <c r="F146" s="54"/>
    </row>
    <row r="147" spans="1:6" s="57" customFormat="1">
      <c r="A147" s="55"/>
      <c r="B147" s="56"/>
      <c r="C147" s="56"/>
      <c r="D147" s="56"/>
      <c r="F147" s="54"/>
    </row>
    <row r="148" spans="1:6" s="57" customFormat="1">
      <c r="A148" s="55"/>
      <c r="B148" s="56"/>
      <c r="C148" s="56"/>
      <c r="D148" s="56"/>
      <c r="F148" s="54"/>
    </row>
    <row r="149" spans="1:6" s="57" customFormat="1">
      <c r="A149" s="55"/>
      <c r="B149" s="56"/>
      <c r="C149" s="56"/>
      <c r="D149" s="56"/>
      <c r="F149" s="54"/>
    </row>
    <row r="150" spans="1:6" s="57" customFormat="1">
      <c r="A150" s="55"/>
      <c r="B150" s="56"/>
      <c r="C150" s="56"/>
      <c r="D150" s="56"/>
      <c r="F150" s="54"/>
    </row>
    <row r="151" spans="1:6" s="57" customFormat="1">
      <c r="A151" s="55"/>
      <c r="B151" s="56"/>
      <c r="C151" s="56"/>
      <c r="D151" s="56"/>
      <c r="F151" s="54"/>
    </row>
    <row r="152" spans="1:6" s="57" customFormat="1">
      <c r="A152" s="55"/>
      <c r="B152" s="56"/>
      <c r="C152" s="56"/>
      <c r="D152" s="56"/>
      <c r="F152" s="54"/>
    </row>
    <row r="153" spans="1:6" s="57" customFormat="1">
      <c r="A153" s="55"/>
      <c r="B153" s="56"/>
      <c r="C153" s="56"/>
      <c r="D153" s="56"/>
      <c r="F153" s="54"/>
    </row>
    <row r="154" spans="1:6" s="57" customFormat="1">
      <c r="A154" s="55"/>
      <c r="B154" s="56"/>
      <c r="C154" s="56"/>
      <c r="D154" s="56"/>
      <c r="F154" s="54"/>
    </row>
    <row r="155" spans="1:6" s="57" customFormat="1">
      <c r="A155" s="55"/>
      <c r="B155" s="56"/>
      <c r="C155" s="56"/>
      <c r="D155" s="56"/>
      <c r="F155" s="54"/>
    </row>
    <row r="156" spans="1:6" s="57" customFormat="1">
      <c r="A156" s="55"/>
      <c r="B156" s="56"/>
      <c r="C156" s="56"/>
      <c r="D156" s="56"/>
      <c r="F156" s="54"/>
    </row>
    <row r="157" spans="1:6" s="57" customFormat="1">
      <c r="A157" s="55"/>
      <c r="B157" s="56"/>
      <c r="C157" s="56"/>
      <c r="D157" s="56"/>
      <c r="F157" s="54"/>
    </row>
    <row r="158" spans="1:6" s="57" customFormat="1">
      <c r="A158" s="55"/>
      <c r="B158" s="56"/>
      <c r="C158" s="56"/>
      <c r="D158" s="56"/>
      <c r="F158" s="54"/>
    </row>
    <row r="159" spans="1:6" s="57" customFormat="1">
      <c r="A159" s="55"/>
      <c r="B159" s="56"/>
      <c r="C159" s="56"/>
      <c r="D159" s="56"/>
      <c r="F159" s="54"/>
    </row>
    <row r="160" spans="1:6" s="57" customFormat="1">
      <c r="A160" s="55"/>
      <c r="B160" s="56"/>
      <c r="C160" s="56"/>
      <c r="D160" s="56"/>
      <c r="F160" s="54"/>
    </row>
    <row r="161" spans="1:6" s="57" customFormat="1">
      <c r="A161" s="55"/>
      <c r="B161" s="56"/>
      <c r="C161" s="56"/>
      <c r="D161" s="56"/>
      <c r="F161" s="54"/>
    </row>
    <row r="162" spans="1:6" s="57" customFormat="1">
      <c r="A162" s="55"/>
      <c r="B162" s="56"/>
      <c r="C162" s="56"/>
      <c r="D162" s="56"/>
      <c r="F162" s="54"/>
    </row>
    <row r="163" spans="1:6" s="57" customFormat="1">
      <c r="A163" s="55"/>
      <c r="B163" s="56"/>
      <c r="C163" s="56"/>
      <c r="D163" s="56"/>
      <c r="F163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2">
    <cfRule type="cellIs" dxfId="17" priority="2" stopIfTrue="1" operator="equal">
      <formula>#REF!</formula>
    </cfRule>
  </conditionalFormatting>
  <conditionalFormatting sqref="D7:D50">
    <cfRule type="containsText" dxfId="16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9"/>
  <sheetViews>
    <sheetView rightToLeft="1" view="pageBreakPreview" topLeftCell="A45" zoomScale="110" zoomScaleNormal="100" zoomScaleSheetLayoutView="110" zoomScalePageLayoutView="70" workbookViewId="0">
      <selection activeCell="A51" sqref="A51:XFD56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Test!B6</f>
        <v>Mathematics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Test!C6</f>
        <v>3</v>
      </c>
    </row>
    <row r="4" spans="1:6" ht="36.75" customHeight="1" thickBot="1">
      <c r="A4" s="84" t="str">
        <f>Test!C19</f>
        <v>پۆلی یەکەم-IT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145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ئاڤان نهرۆ بوشۆ محمدغریب</v>
      </c>
      <c r="C7" s="47"/>
      <c r="D7" s="48" t="b">
        <f>IF(ISNUMBER(C7),VLOOKUP(C7,Test!$I$6:$J$118,2))</f>
        <v>0</v>
      </c>
      <c r="E7" s="49" t="str">
        <f>IF(name!F2="","",name!F2)</f>
        <v/>
      </c>
    </row>
    <row r="8" spans="1:6" ht="25.5" thickBot="1">
      <c r="A8" s="63">
        <v>2</v>
      </c>
      <c r="B8" s="70" t="str">
        <f>name!B3</f>
        <v>ئالان نجاە حسین سلیمان</v>
      </c>
      <c r="C8" s="47"/>
      <c r="D8" s="48" t="b">
        <f>IF(ISNUMBER(C8),VLOOKUP(C8,Test!$I$6:$J$118,2))</f>
        <v>0</v>
      </c>
      <c r="E8" s="49" t="str">
        <f>IF(name!F3="","",name!F3)</f>
        <v/>
      </c>
    </row>
    <row r="9" spans="1:6" ht="25.5" thickBot="1">
      <c r="A9" s="63">
        <v>3</v>
      </c>
      <c r="B9" s="70" t="str">
        <f>name!B4</f>
        <v>ابراهیم خلیل کریم خان یحیی(P) (ر)</v>
      </c>
      <c r="C9" s="47"/>
      <c r="D9" s="48" t="b">
        <f>IF(ISNUMBER(C9),VLOOKUP(C9,Test!$I$6:$J$118,2))</f>
        <v>0</v>
      </c>
      <c r="E9" s="49" t="str">
        <f>IF(name!F4="","",name!F4)</f>
        <v>بەخشراوە</v>
      </c>
    </row>
    <row r="10" spans="1:6" ht="25.5" thickBot="1">
      <c r="A10" s="63">
        <v>4</v>
      </c>
      <c r="B10" s="70" t="str">
        <f>name!B5</f>
        <v>اسیا رحمن غلام عزیز (P)(ن)</v>
      </c>
      <c r="C10" s="47"/>
      <c r="D10" s="48" t="b">
        <f>IF(ISNUMBER(C10),VLOOKUP(C10,Test!$I$6:$J$118,2))</f>
        <v>0</v>
      </c>
      <c r="E10" s="49" t="str">
        <f>IF(name!F5="","",name!F5)</f>
        <v/>
      </c>
    </row>
    <row r="11" spans="1:6" ht="25.5" thickBot="1">
      <c r="A11" s="63">
        <v>5</v>
      </c>
      <c r="B11" s="70" t="str">
        <f>name!B6</f>
        <v>الهام هژار عمر حمد</v>
      </c>
      <c r="C11" s="47"/>
      <c r="D11" s="48" t="b">
        <f>IF(ISNUMBER(C11),VLOOKUP(C11,Test!$I$6:$J$118,2))</f>
        <v>0</v>
      </c>
      <c r="E11" s="49" t="str">
        <f>IF(name!F6="","",name!F6)</f>
        <v/>
      </c>
    </row>
    <row r="12" spans="1:6" ht="25.5" thickBot="1">
      <c r="A12" s="63">
        <v>6</v>
      </c>
      <c r="B12" s="70" t="str">
        <f>name!B7</f>
        <v>بارزان نوزاد قادر حسین</v>
      </c>
      <c r="C12" s="47"/>
      <c r="D12" s="48" t="b">
        <f>IF(ISNUMBER(C12),VLOOKUP(C12,Test!$I$6:$J$118,2))</f>
        <v>0</v>
      </c>
      <c r="E12" s="49" t="str">
        <f>IF(name!F7="","",name!F7)</f>
        <v/>
      </c>
    </row>
    <row r="13" spans="1:6" ht="25.5" thickBot="1">
      <c r="A13" s="63">
        <v>7</v>
      </c>
      <c r="B13" s="70" t="str">
        <f>name!B8</f>
        <v>بۆتان عولا حمد مراد (P21)‌</v>
      </c>
      <c r="C13" s="47"/>
      <c r="D13" s="48" t="b">
        <f>IF(ISNUMBER(C13),VLOOKUP(C13,Test!$I$6:$J$118,2))</f>
        <v>0</v>
      </c>
      <c r="E13" s="49" t="str">
        <f>IF(name!F8="","",name!F8)</f>
        <v/>
      </c>
    </row>
    <row r="14" spans="1:6" ht="25.5" thickBot="1">
      <c r="A14" s="63">
        <v>8</v>
      </c>
      <c r="B14" s="70" t="str">
        <f>name!B9</f>
        <v>بینا فاتح اومر حوێز</v>
      </c>
      <c r="C14" s="47"/>
      <c r="D14" s="48" t="b">
        <f>IF(ISNUMBER(C14),VLOOKUP(C14,Test!$I$6:$J$118,2))</f>
        <v>0</v>
      </c>
      <c r="E14" s="49" t="str">
        <f>IF(name!F9="","",name!F9)</f>
        <v/>
      </c>
    </row>
    <row r="15" spans="1:6" ht="25.5" thickBot="1">
      <c r="A15" s="63">
        <v>9</v>
      </c>
      <c r="B15" s="70" t="str">
        <f>name!B10</f>
        <v>دانا ضیاءالدین عبدالله‌ علی</v>
      </c>
      <c r="C15" s="47"/>
      <c r="D15" s="48" t="b">
        <f>IF(ISNUMBER(C15),VLOOKUP(C15,Test!$I$6:$J$118,2))</f>
        <v>0</v>
      </c>
      <c r="E15" s="49" t="str">
        <f>IF(name!F10="","",name!F10)</f>
        <v/>
      </c>
    </row>
    <row r="16" spans="1:6" ht="25.5" thickBot="1">
      <c r="A16" s="63">
        <v>10</v>
      </c>
      <c r="B16" s="70" t="str">
        <f>name!B11</f>
        <v>داهات محمد سعید قادر</v>
      </c>
      <c r="C16" s="47"/>
      <c r="D16" s="48" t="b">
        <f>IF(ISNUMBER(C16),VLOOKUP(C16,Test!$I$6:$J$118,2))</f>
        <v>0</v>
      </c>
      <c r="E16" s="49" t="str">
        <f>IF(name!F11="","",name!F11)</f>
        <v/>
      </c>
    </row>
    <row r="17" spans="1:5" ht="25.5" thickBot="1">
      <c r="A17" s="63">
        <v>11</v>
      </c>
      <c r="B17" s="70" t="str">
        <f>name!B12</f>
        <v>دیار احمد مشیر جمیل</v>
      </c>
      <c r="C17" s="47"/>
      <c r="D17" s="48" t="b">
        <f>IF(ISNUMBER(C17),VLOOKUP(C17,Test!$I$6:$J$118,2))</f>
        <v>0</v>
      </c>
      <c r="E17" s="49" t="str">
        <f>IF(name!F12="","",name!F12)</f>
        <v/>
      </c>
    </row>
    <row r="18" spans="1:5" ht="25.5" thickBot="1">
      <c r="A18" s="63">
        <v>12</v>
      </c>
      <c r="B18" s="70" t="str">
        <f>name!B13</f>
        <v>راژان رزگار حسن درویش (ر)</v>
      </c>
      <c r="C18" s="47"/>
      <c r="D18" s="48" t="b">
        <f>IF(ISNUMBER(C18),VLOOKUP(C18,Test!$I$6:$J$118,2))</f>
        <v>0</v>
      </c>
      <c r="E18" s="49" t="str">
        <f>IF(name!F13="","",name!F13)</f>
        <v/>
      </c>
    </row>
    <row r="19" spans="1:5" ht="25.5" thickBot="1">
      <c r="A19" s="63">
        <v>13</v>
      </c>
      <c r="B19" s="70" t="str">
        <f>name!B14</f>
        <v>ردوان حمید عمر عزیز (P21)</v>
      </c>
      <c r="C19" s="47"/>
      <c r="D19" s="48" t="b">
        <f>IF(ISNUMBER(C19),VLOOKUP(C19,Test!$I$6:$J$118,2))</f>
        <v>0</v>
      </c>
      <c r="E19" s="49" t="str">
        <f>IF(name!F14="","",name!F14)</f>
        <v/>
      </c>
    </row>
    <row r="20" spans="1:5" ht="25.5" thickBot="1">
      <c r="A20" s="63">
        <v>14</v>
      </c>
      <c r="B20" s="70" t="str">
        <f>name!B15</f>
        <v>ریان شه‌مال رسول فقی محمود</v>
      </c>
      <c r="C20" s="47"/>
      <c r="D20" s="48" t="b">
        <f>IF(ISNUMBER(C20),VLOOKUP(C20,Test!$I$6:$J$118,2))</f>
        <v>0</v>
      </c>
      <c r="E20" s="49" t="str">
        <f>IF(name!F15="","",name!F15)</f>
        <v/>
      </c>
    </row>
    <row r="21" spans="1:5" ht="25.5" thickBot="1">
      <c r="A21" s="63">
        <v>15</v>
      </c>
      <c r="B21" s="70" t="str">
        <f>name!B16</f>
        <v>ساره‌ سه‌ربل محمد حمه شریف (P21)‌</v>
      </c>
      <c r="C21" s="47"/>
      <c r="D21" s="48" t="b">
        <f>IF(ISNUMBER(C21),VLOOKUP(C21,Test!$I$6:$J$118,2))</f>
        <v>0</v>
      </c>
      <c r="E21" s="49" t="str">
        <f>IF(name!F16="","",name!F16)</f>
        <v/>
      </c>
    </row>
    <row r="22" spans="1:5" ht="25.5" thickBot="1">
      <c r="A22" s="63">
        <v>16</v>
      </c>
      <c r="B22" s="70" t="str">
        <f>name!B17</f>
        <v>سانا کمال احمد صابر</v>
      </c>
      <c r="C22" s="47"/>
      <c r="D22" s="48" t="b">
        <f>IF(ISNUMBER(C22),VLOOKUP(C22,Test!$I$6:$J$118,2))</f>
        <v>0</v>
      </c>
      <c r="E22" s="49" t="str">
        <f>IF(name!F17="","",name!F17)</f>
        <v/>
      </c>
    </row>
    <row r="23" spans="1:5" ht="25.5" thickBot="1">
      <c r="A23" s="63">
        <v>17</v>
      </c>
      <c r="B23" s="70" t="str">
        <f>name!B18</f>
        <v>سحر سالار حمد خضر</v>
      </c>
      <c r="C23" s="47"/>
      <c r="D23" s="48" t="b">
        <f>IF(ISNUMBER(C23),VLOOKUP(C23,Test!$I$6:$J$118,2))</f>
        <v>0</v>
      </c>
      <c r="E23" s="49" t="str">
        <f>IF(name!F18="","",name!F18)</f>
        <v/>
      </c>
    </row>
    <row r="24" spans="1:5" ht="25.5" thickBot="1">
      <c r="A24" s="63">
        <v>18</v>
      </c>
      <c r="B24" s="70" t="str">
        <f>name!B19</f>
        <v>صفاء احمد اسعد مامك (P21)‌</v>
      </c>
      <c r="C24" s="47"/>
      <c r="D24" s="48" t="b">
        <f>IF(ISNUMBER(C24),VLOOKUP(C24,Test!$I$6:$J$118,2))</f>
        <v>0</v>
      </c>
      <c r="E24" s="49" t="str">
        <f>IF(name!F19="","",name!F19)</f>
        <v/>
      </c>
    </row>
    <row r="25" spans="1:5" ht="25.5" thickBot="1">
      <c r="A25" s="63">
        <v>19</v>
      </c>
      <c r="B25" s="70" t="str">
        <f>name!B20</f>
        <v>صهیب سبور یوسف رسول (ر)</v>
      </c>
      <c r="C25" s="47"/>
      <c r="D25" s="48" t="b">
        <f>IF(ISNUMBER(C25),VLOOKUP(C25,Test!$I$6:$J$118,2))</f>
        <v>0</v>
      </c>
      <c r="E25" s="49" t="str">
        <f>IF(name!F20="","",name!F20)</f>
        <v>بەخشراوە</v>
      </c>
    </row>
    <row r="26" spans="1:5" ht="25.5" thickBot="1">
      <c r="A26" s="63">
        <v>20</v>
      </c>
      <c r="B26" s="70" t="str">
        <f>name!B21</f>
        <v>صهیب هیوا حسن مولود</v>
      </c>
      <c r="C26" s="47"/>
      <c r="D26" s="48" t="b">
        <f>IF(ISNUMBER(C26),VLOOKUP(C26,Test!$I$6:$J$118,2))</f>
        <v>0</v>
      </c>
      <c r="E26" s="49" t="str">
        <f>IF(name!F21="","",name!F21)</f>
        <v/>
      </c>
    </row>
    <row r="27" spans="1:5" ht="25.5" thickBot="1">
      <c r="A27" s="63">
        <v>21</v>
      </c>
      <c r="B27" s="70" t="str">
        <f>name!B22</f>
        <v>عبدالرحمن سیف الدین کریم برایم</v>
      </c>
      <c r="C27" s="47"/>
      <c r="D27" s="48" t="b">
        <f>IF(ISNUMBER(C27),VLOOKUP(C27,Test!$I$6:$J$118,2))</f>
        <v>0</v>
      </c>
      <c r="E27" s="49" t="str">
        <f>IF(name!F22="","",name!F22)</f>
        <v/>
      </c>
    </row>
    <row r="28" spans="1:5" ht="25.5" thickBot="1">
      <c r="A28" s="63">
        <v>22</v>
      </c>
      <c r="B28" s="70" t="str">
        <f>name!B23</f>
        <v>عبدالمؤمن ولید حمد علی</v>
      </c>
      <c r="C28" s="47"/>
      <c r="D28" s="48" t="b">
        <f>IF(ISNUMBER(C28),VLOOKUP(C28,Test!$I$6:$J$118,2))</f>
        <v>0</v>
      </c>
      <c r="E28" s="49" t="str">
        <f>IF(name!F23="","",name!F23)</f>
        <v/>
      </c>
    </row>
    <row r="29" spans="1:5" ht="25.5" thickBot="1">
      <c r="A29" s="63">
        <v>23</v>
      </c>
      <c r="B29" s="70" t="str">
        <f>name!B24</f>
        <v>علی سرتیپ شمس الدین محمدامین (P21)‌</v>
      </c>
      <c r="C29" s="47"/>
      <c r="D29" s="48" t="b">
        <f>IF(ISNUMBER(C29),VLOOKUP(C29,Test!$I$6:$J$118,2))</f>
        <v>0</v>
      </c>
      <c r="E29" s="49" t="str">
        <f>IF(name!F24="","",name!F24)</f>
        <v/>
      </c>
    </row>
    <row r="30" spans="1:5" ht="25.5" thickBot="1">
      <c r="A30" s="63">
        <v>24</v>
      </c>
      <c r="B30" s="70" t="str">
        <f>name!B25</f>
        <v>علی عبدالباسط احسان عبدالله‌ (P21)‌</v>
      </c>
      <c r="C30" s="47"/>
      <c r="D30" s="48" t="b">
        <f>IF(ISNUMBER(C30),VLOOKUP(C30,Test!$I$6:$J$118,2))</f>
        <v>0</v>
      </c>
      <c r="E30" s="49" t="str">
        <f>IF(name!F25="","",name!F25)</f>
        <v/>
      </c>
    </row>
    <row r="31" spans="1:5" ht="25.5" thickBot="1">
      <c r="A31" s="63">
        <v>25</v>
      </c>
      <c r="B31" s="70" t="str">
        <f>name!B26</f>
        <v>عمر حازم فاضل حسن</v>
      </c>
      <c r="C31" s="47"/>
      <c r="D31" s="48" t="b">
        <f>IF(ISNUMBER(C31),VLOOKUP(C31,Test!$I$6:$J$118,2))</f>
        <v>0</v>
      </c>
      <c r="E31" s="49" t="str">
        <f>IF(name!F26="","",name!F26)</f>
        <v/>
      </c>
    </row>
    <row r="32" spans="1:5" ht="25.5" thickBot="1">
      <c r="A32" s="63">
        <v>26</v>
      </c>
      <c r="B32" s="70" t="str">
        <f>name!B27</f>
        <v>كانیاو كمال محمد حمه‌</v>
      </c>
      <c r="C32" s="47"/>
      <c r="D32" s="48" t="b">
        <f>IF(ISNUMBER(C32),VLOOKUP(C32,Test!$I$6:$J$118,2))</f>
        <v>0</v>
      </c>
      <c r="E32" s="49" t="str">
        <f>IF(name!F27="","",name!F27)</f>
        <v/>
      </c>
    </row>
    <row r="33" spans="1:5" ht="25.5" thickBot="1">
      <c r="A33" s="63">
        <v>27</v>
      </c>
      <c r="B33" s="70" t="str">
        <f>name!B28</f>
        <v>گیلان ادریس یوسف عزیز (P21)‌</v>
      </c>
      <c r="C33" s="47"/>
      <c r="D33" s="48" t="b">
        <f>IF(ISNUMBER(C33),VLOOKUP(C33,Test!$I$6:$J$118,2))</f>
        <v>0</v>
      </c>
      <c r="E33" s="49" t="str">
        <f>IF(name!F28="","",name!F28)</f>
        <v/>
      </c>
    </row>
    <row r="34" spans="1:5" ht="25.5" thickBot="1">
      <c r="A34" s="63">
        <v>28</v>
      </c>
      <c r="B34" s="70" t="str">
        <f>name!B29</f>
        <v>متین نوزاد سعید حسن</v>
      </c>
      <c r="C34" s="47"/>
      <c r="D34" s="48" t="b">
        <f>IF(ISNUMBER(C34),VLOOKUP(C34,Test!$I$6:$J$118,2))</f>
        <v>0</v>
      </c>
      <c r="E34" s="49" t="str">
        <f>IF(name!F29="","",name!F29)</f>
        <v/>
      </c>
    </row>
    <row r="35" spans="1:5" ht="25.5" thickBot="1">
      <c r="A35" s="63">
        <v>29</v>
      </c>
      <c r="B35" s="70" t="str">
        <f>name!B30</f>
        <v>محمد جبار اسماعیل عزیز</v>
      </c>
      <c r="C35" s="47"/>
      <c r="D35" s="48" t="b">
        <f>IF(ISNUMBER(C35),VLOOKUP(C35,Test!$I$6:$J$118,2))</f>
        <v>0</v>
      </c>
      <c r="E35" s="49" t="str">
        <f>IF(name!F30="","",name!F30)</f>
        <v/>
      </c>
    </row>
    <row r="36" spans="1:5" ht="25.5" thickBot="1">
      <c r="A36" s="63">
        <v>30</v>
      </c>
      <c r="B36" s="70" t="str">
        <f>name!B31</f>
        <v>محمد جوهر حسین صالح</v>
      </c>
      <c r="C36" s="47"/>
      <c r="D36" s="48" t="b">
        <f>IF(ISNUMBER(C36),VLOOKUP(C36,Test!$I$6:$J$118,2))</f>
        <v>0</v>
      </c>
      <c r="E36" s="49" t="str">
        <f>IF(name!F31="","",name!F31)</f>
        <v/>
      </c>
    </row>
    <row r="37" spans="1:5" ht="25.5" thickBot="1">
      <c r="A37" s="63">
        <v>31</v>
      </c>
      <c r="B37" s="70" t="str">
        <f>name!B32</f>
        <v>محمد رؤوف نوزاد حسن</v>
      </c>
      <c r="C37" s="47"/>
      <c r="D37" s="48" t="b">
        <f>IF(ISNUMBER(C37),VLOOKUP(C37,Test!$I$6:$J$118,2))</f>
        <v>0</v>
      </c>
      <c r="E37" s="49" t="str">
        <f>IF(name!F32="","",name!F32)</f>
        <v/>
      </c>
    </row>
    <row r="38" spans="1:5" ht="25.5" thickBot="1">
      <c r="A38" s="63">
        <v>32</v>
      </c>
      <c r="B38" s="70" t="str">
        <f>name!B33</f>
        <v>محمد سربست کاك احمد علی (ر)</v>
      </c>
      <c r="C38" s="47"/>
      <c r="D38" s="48" t="b">
        <f>IF(ISNUMBER(C38),VLOOKUP(C38,Test!$I$6:$J$118,2))</f>
        <v>0</v>
      </c>
      <c r="E38" s="49" t="str">
        <f>IF(name!F33="","",name!F33)</f>
        <v>بەخشراوە</v>
      </c>
    </row>
    <row r="39" spans="1:5" ht="25.5" thickBot="1">
      <c r="A39" s="63">
        <v>33</v>
      </c>
      <c r="B39" s="70" t="str">
        <f>name!B34</f>
        <v>محمد صالح میرخان مامند (P21)‌</v>
      </c>
      <c r="C39" s="47"/>
      <c r="D39" s="48" t="b">
        <f>IF(ISNUMBER(C39),VLOOKUP(C39,Test!$I$6:$J$118,2))</f>
        <v>0</v>
      </c>
      <c r="E39" s="49" t="str">
        <f>IF(name!F34="","",name!F34)</f>
        <v/>
      </c>
    </row>
    <row r="40" spans="1:5" ht="25.5" thickBot="1">
      <c r="A40" s="63">
        <v>34</v>
      </c>
      <c r="B40" s="70" t="str">
        <f>name!B35</f>
        <v>محمد عثمان محمد ابراهیم</v>
      </c>
      <c r="C40" s="47"/>
      <c r="D40" s="48" t="b">
        <f>IF(ISNUMBER(C40),VLOOKUP(C40,Test!$I$6:$J$118,2))</f>
        <v>0</v>
      </c>
      <c r="E40" s="49" t="str">
        <f>IF(name!F35="","",name!F35)</f>
        <v/>
      </c>
    </row>
    <row r="41" spans="1:5" ht="25.5" thickBot="1">
      <c r="A41" s="63">
        <v>35</v>
      </c>
      <c r="B41" s="70" t="str">
        <f>name!B36</f>
        <v>محمد محی الدین ابراهیم</v>
      </c>
      <c r="C41" s="47"/>
      <c r="D41" s="48" t="b">
        <f>IF(ISNUMBER(C41),VLOOKUP(C41,Test!$I$6:$J$118,2))</f>
        <v>0</v>
      </c>
      <c r="E41" s="49" t="str">
        <f>IF(name!F36="","",name!F36)</f>
        <v/>
      </c>
    </row>
    <row r="42" spans="1:5" ht="25.5" thickBot="1">
      <c r="A42" s="63">
        <v>36</v>
      </c>
      <c r="B42" s="70" t="str">
        <f>name!B37</f>
        <v>محمد موسی صالح حیدر (P21)‌</v>
      </c>
      <c r="C42" s="47"/>
      <c r="D42" s="48" t="b">
        <f>IF(ISNUMBER(C42),VLOOKUP(C42,Test!$I$6:$J$118,2))</f>
        <v>0</v>
      </c>
      <c r="E42" s="49" t="str">
        <f>IF(name!F37="","",name!F37)</f>
        <v/>
      </c>
    </row>
    <row r="43" spans="1:5" ht="25.5" thickBot="1">
      <c r="A43" s="63">
        <v>37</v>
      </c>
      <c r="B43" s="70" t="str">
        <f>name!B38</f>
        <v>محمود طلعت صابر معروف</v>
      </c>
      <c r="C43" s="47"/>
      <c r="D43" s="48" t="b">
        <f>IF(ISNUMBER(C43),VLOOKUP(C43,Test!$I$6:$J$118,2))</f>
        <v>0</v>
      </c>
      <c r="E43" s="49" t="str">
        <f>IF(name!F38="","",name!F38)</f>
        <v/>
      </c>
    </row>
    <row r="44" spans="1:5" ht="25.5" thickBot="1">
      <c r="A44" s="63">
        <v>38</v>
      </c>
      <c r="B44" s="70" t="str">
        <f>name!B39</f>
        <v>مریم مرقس بطرس اسحاق</v>
      </c>
      <c r="C44" s="47"/>
      <c r="D44" s="48" t="b">
        <f>IF(ISNUMBER(C44),VLOOKUP(C44,Test!$I$6:$J$118,2))</f>
        <v>0</v>
      </c>
      <c r="E44" s="49" t="str">
        <f>IF(name!F39="","",name!F39)</f>
        <v/>
      </c>
    </row>
    <row r="45" spans="1:5" ht="25.5" thickBot="1">
      <c r="A45" s="63">
        <v>39</v>
      </c>
      <c r="B45" s="70" t="str">
        <f>name!B40</f>
        <v>مسلم طه‌ صالح احمد</v>
      </c>
      <c r="C45" s="47"/>
      <c r="D45" s="48" t="b">
        <f>IF(ISNUMBER(C45),VLOOKUP(C45,Test!$I$6:$J$118,2))</f>
        <v>0</v>
      </c>
      <c r="E45" s="49" t="str">
        <f>IF(name!F40="","",name!F40)</f>
        <v/>
      </c>
    </row>
    <row r="46" spans="1:5" ht="25.5" thickBot="1">
      <c r="A46" s="63">
        <v>40</v>
      </c>
      <c r="B46" s="70" t="str">
        <f>name!B41</f>
        <v>هۆزان فارس عبداللە ملا طە</v>
      </c>
      <c r="C46" s="47"/>
      <c r="D46" s="48" t="b">
        <f>IF(ISNUMBER(C46),VLOOKUP(C46,Test!$I$6:$J$118,2))</f>
        <v>0</v>
      </c>
      <c r="E46" s="49" t="str">
        <f>IF(name!F41="","",name!F41)</f>
        <v/>
      </c>
    </row>
    <row r="47" spans="1:5" ht="25.5" thickBot="1">
      <c r="A47" s="63">
        <v>41</v>
      </c>
      <c r="B47" s="70" t="str">
        <f>name!B42</f>
        <v>هێلان غریب سعید علی</v>
      </c>
      <c r="C47" s="47"/>
      <c r="D47" s="48" t="b">
        <f>IF(ISNUMBER(C47),VLOOKUP(C47,Test!$I$6:$J$118,2))</f>
        <v>0</v>
      </c>
      <c r="E47" s="49" t="str">
        <f>IF(name!F42="","",name!F42)</f>
        <v/>
      </c>
    </row>
    <row r="48" spans="1:5" ht="25.5" thickBot="1">
      <c r="A48" s="63">
        <v>42</v>
      </c>
      <c r="B48" s="70" t="str">
        <f>name!B43</f>
        <v>هێلین شریف احمد شریف (P21)‌</v>
      </c>
      <c r="C48" s="47"/>
      <c r="D48" s="48" t="b">
        <f>IF(ISNUMBER(C48),VLOOKUP(C48,Test!$I$6:$J$118,2))</f>
        <v>0</v>
      </c>
      <c r="E48" s="49" t="str">
        <f>IF(name!F43="","",name!F43)</f>
        <v/>
      </c>
    </row>
    <row r="49" spans="1:6" ht="25.5" thickBot="1">
      <c r="A49" s="63">
        <v>43</v>
      </c>
      <c r="B49" s="70" t="str">
        <f>name!B44</f>
        <v>هێمن رقیب عزیز قادر</v>
      </c>
      <c r="C49" s="47"/>
      <c r="D49" s="48" t="b">
        <f>IF(ISNUMBER(C49),VLOOKUP(C49,Test!$I$6:$J$118,2))</f>
        <v>0</v>
      </c>
      <c r="E49" s="49" t="str">
        <f>IF(name!F44="","",name!F44)</f>
        <v/>
      </c>
    </row>
    <row r="50" spans="1:6" ht="25.5" thickBot="1">
      <c r="A50" s="63">
        <v>44</v>
      </c>
      <c r="B50" s="70" t="str">
        <f>name!B45</f>
        <v>یوسف کنعان عطا حسین (ر)</v>
      </c>
      <c r="C50" s="47"/>
      <c r="D50" s="48" t="b">
        <f>IF(ISNUMBER(C50),VLOOKUP(C50,Test!$I$6:$J$118,2))</f>
        <v>0</v>
      </c>
      <c r="E50" s="49" t="str">
        <f>IF(name!F45="","",name!F45)</f>
        <v/>
      </c>
    </row>
    <row r="51" spans="1:6" s="57" customFormat="1">
      <c r="A51" s="55"/>
      <c r="B51" s="56"/>
      <c r="C51" s="56"/>
      <c r="D51" s="56"/>
      <c r="F51" s="54"/>
    </row>
    <row r="52" spans="1:6" s="57" customFormat="1">
      <c r="A52" s="55"/>
      <c r="B52" s="56"/>
      <c r="C52" s="56"/>
      <c r="D52" s="56"/>
      <c r="F52" s="54"/>
    </row>
    <row r="53" spans="1:6" s="57" customFormat="1">
      <c r="A53" s="55"/>
      <c r="B53" s="56"/>
      <c r="C53" s="56"/>
      <c r="D53" s="56"/>
      <c r="F53" s="54"/>
    </row>
    <row r="54" spans="1:6" s="57" customFormat="1">
      <c r="A54" s="55"/>
      <c r="B54" s="56"/>
      <c r="C54" s="56"/>
      <c r="D54" s="56"/>
      <c r="F54" s="54"/>
    </row>
    <row r="55" spans="1:6" s="57" customFormat="1">
      <c r="A55" s="55"/>
      <c r="B55" s="56"/>
      <c r="C55" s="56"/>
      <c r="D55" s="56"/>
      <c r="F55" s="54"/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  <row r="97" spans="1:6" s="57" customFormat="1">
      <c r="A97" s="55"/>
      <c r="B97" s="56"/>
      <c r="C97" s="56"/>
      <c r="D97" s="56"/>
      <c r="F97" s="54"/>
    </row>
    <row r="98" spans="1:6" s="57" customFormat="1">
      <c r="A98" s="55"/>
      <c r="B98" s="56"/>
      <c r="C98" s="56"/>
      <c r="D98" s="56"/>
      <c r="F98" s="54"/>
    </row>
    <row r="99" spans="1:6" s="57" customFormat="1">
      <c r="A99" s="55"/>
      <c r="B99" s="56"/>
      <c r="C99" s="56"/>
      <c r="D99" s="56"/>
      <c r="F99" s="54"/>
    </row>
    <row r="100" spans="1:6" s="57" customFormat="1">
      <c r="A100" s="55"/>
      <c r="B100" s="56"/>
      <c r="C100" s="56"/>
      <c r="D100" s="56"/>
      <c r="F100" s="54"/>
    </row>
    <row r="101" spans="1:6" s="57" customFormat="1">
      <c r="A101" s="55"/>
      <c r="B101" s="56"/>
      <c r="C101" s="56"/>
      <c r="D101" s="56"/>
      <c r="F101" s="54"/>
    </row>
    <row r="102" spans="1:6" s="57" customFormat="1">
      <c r="A102" s="55"/>
      <c r="B102" s="56"/>
      <c r="C102" s="56"/>
      <c r="D102" s="56"/>
      <c r="F102" s="54"/>
    </row>
    <row r="103" spans="1:6" s="57" customFormat="1">
      <c r="A103" s="55"/>
      <c r="B103" s="56"/>
      <c r="C103" s="56"/>
      <c r="D103" s="56"/>
      <c r="F103" s="54"/>
    </row>
    <row r="104" spans="1:6" s="57" customFormat="1">
      <c r="A104" s="55"/>
      <c r="B104" s="56"/>
      <c r="C104" s="56"/>
      <c r="D104" s="56"/>
      <c r="F104" s="54"/>
    </row>
    <row r="105" spans="1:6" s="57" customFormat="1">
      <c r="A105" s="55"/>
      <c r="B105" s="56"/>
      <c r="C105" s="56"/>
      <c r="D105" s="56"/>
      <c r="F105" s="54"/>
    </row>
    <row r="106" spans="1:6" s="57" customFormat="1">
      <c r="A106" s="55"/>
      <c r="B106" s="56"/>
      <c r="C106" s="56"/>
      <c r="D106" s="56"/>
      <c r="F106" s="54"/>
    </row>
    <row r="107" spans="1:6" s="57" customFormat="1">
      <c r="A107" s="55"/>
      <c r="B107" s="56"/>
      <c r="C107" s="56"/>
      <c r="D107" s="56"/>
      <c r="F107" s="54"/>
    </row>
    <row r="108" spans="1:6" s="57" customFormat="1">
      <c r="A108" s="55"/>
      <c r="B108" s="56"/>
      <c r="C108" s="56"/>
      <c r="D108" s="56"/>
      <c r="F108" s="54"/>
    </row>
    <row r="109" spans="1:6" s="57" customFormat="1">
      <c r="A109" s="55"/>
      <c r="B109" s="56"/>
      <c r="C109" s="56"/>
      <c r="D109" s="56"/>
      <c r="F109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0">
    <cfRule type="cellIs" dxfId="15" priority="2" stopIfTrue="1" operator="equal">
      <formula>#REF!</formula>
    </cfRule>
  </conditionalFormatting>
  <conditionalFormatting sqref="D7:D50">
    <cfRule type="containsText" dxfId="14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
&amp;R
</oddHeader>
    <oddFooter xml:space="preserve">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28</vt:i4>
      </vt:variant>
    </vt:vector>
  </HeadingPairs>
  <TitlesOfParts>
    <vt:vector size="44" baseType="lpstr">
      <vt:lpstr>name</vt:lpstr>
      <vt:lpstr>Test</vt:lpstr>
      <vt:lpstr>Prog</vt:lpstr>
      <vt:lpstr>Prog-C.</vt:lpstr>
      <vt:lpstr>IT</vt:lpstr>
      <vt:lpstr>IT-Com.</vt:lpstr>
      <vt:lpstr>Logic</vt:lpstr>
      <vt:lpstr>Logic-Com.</vt:lpstr>
      <vt:lpstr>Math</vt:lpstr>
      <vt:lpstr>Math-Com.</vt:lpstr>
      <vt:lpstr>Dis</vt:lpstr>
      <vt:lpstr>Dis-Com.</vt:lpstr>
      <vt:lpstr>Eng.</vt:lpstr>
      <vt:lpstr>Eng.-Com.</vt:lpstr>
      <vt:lpstr>Debate</vt:lpstr>
      <vt:lpstr>Debate-Com.</vt:lpstr>
      <vt:lpstr>Debate!Print_Area</vt:lpstr>
      <vt:lpstr>'Debate-Com.'!Print_Area</vt:lpstr>
      <vt:lpstr>Dis!Print_Area</vt:lpstr>
      <vt:lpstr>'Dis-Com.'!Print_Area</vt:lpstr>
      <vt:lpstr>Eng.!Print_Area</vt:lpstr>
      <vt:lpstr>'Eng.-Com.'!Print_Area</vt:lpstr>
      <vt:lpstr>IT!Print_Area</vt:lpstr>
      <vt:lpstr>'IT-Com.'!Print_Area</vt:lpstr>
      <vt:lpstr>Logic!Print_Area</vt:lpstr>
      <vt:lpstr>'Logic-Com.'!Print_Area</vt:lpstr>
      <vt:lpstr>Math!Print_Area</vt:lpstr>
      <vt:lpstr>'Math-Com.'!Print_Area</vt:lpstr>
      <vt:lpstr>Prog!Print_Area</vt:lpstr>
      <vt:lpstr>'Prog-C.'!Print_Area</vt:lpstr>
      <vt:lpstr>Debate!Print_Titles</vt:lpstr>
      <vt:lpstr>'Debate-Com.'!Print_Titles</vt:lpstr>
      <vt:lpstr>Dis!Print_Titles</vt:lpstr>
      <vt:lpstr>'Dis-Com.'!Print_Titles</vt:lpstr>
      <vt:lpstr>Eng.!Print_Titles</vt:lpstr>
      <vt:lpstr>'Eng.-Com.'!Print_Titles</vt:lpstr>
      <vt:lpstr>IT!Print_Titles</vt:lpstr>
      <vt:lpstr>'IT-Com.'!Print_Titles</vt:lpstr>
      <vt:lpstr>Logic!Print_Titles</vt:lpstr>
      <vt:lpstr>'Logic-Com.'!Print_Titles</vt:lpstr>
      <vt:lpstr>Math!Print_Titles</vt:lpstr>
      <vt:lpstr>'Math-Com.'!Print_Titles</vt:lpstr>
      <vt:lpstr>Prog!Print_Titles</vt:lpstr>
      <vt:lpstr>'Prog-C.'!Print_Titles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2022-05-13T12:59:32Z</dcterms:modified>
</cp:coreProperties>
</file>