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Delniaj Juri 2023\"/>
    </mc:Choice>
  </mc:AlternateContent>
  <xr:revisionPtr revIDLastSave="0" documentId="13_ncr:1_{51D71624-DBC4-495E-9EC8-4C3E370CAE17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<sst xmlns="http://schemas.openxmlformats.org/spreadsheetml/2006/main" count="205" uniqueCount="171">
  <si>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</si>
  <si>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</si>
  <si>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</si>
  <si>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</si>
  <si>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</si>
  <si>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</si>
  <si>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</si>
  <si>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</si>
  <si>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</si>
  <si>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</si>
  <si>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</si>
  <si>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</si>
  <si>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</si>
  <si>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</si>
  <si>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</si>
  <si>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</si>
  <si>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</si>
  <si>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</si>
  <si>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</si>
  <si>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</si>
  <si>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</si>
  <si>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</si>
  <si>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</si>
  <si>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</si>
  <si>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</si>
  <si>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</si>
  <si>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</si>
  <si>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</si>
  <si>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</si>
  <si>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</si>
  <si>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</si>
  <si>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</si>
  <si>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</si>
  <si>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</si>
  <si>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</si>
  <si>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</si>
  <si>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</si>
  <si>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</si>
  <si>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</si>
  <si>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</si>
  <si>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</si>
  <si>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</si>
  <si>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</si>
  <si>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</si>
  <si>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</si>
  <si>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</si>
  <si>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</si>
  <si>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</si>
  <si>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</si>
  <si>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</si>
  <si>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</si>
  <si>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</si>
  <si>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</si>
  <si>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</si>
  <si>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</si>
  <si>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</si>
  <si>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</si>
  <si>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</si>
  <si>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</si>
  <si>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</si>
  <si>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</si>
  <si>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</si>
  <si>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</si>
  <si>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</si>
  <si>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</si>
  <si>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</si>
  <si>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</si>
  <si>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</si>
  <si>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</si>
  <si>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</si>
  <si>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</si>
  <si>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</si>
  <si>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</si>
  <si>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</si>
  <si>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</si>
  <si>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</si>
  <si>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</si>
  <si>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</si>
  <si>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</si>
  <si>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</si>
  <si>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</si>
  <si>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</si>
  <si>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</si>
  <si>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</si>
  <si>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</si>
  <si>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</si>
  <si>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</si>
  <si>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</si>
  <si>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</si>
  <si>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</si>
  <si>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</si>
  <si>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</si>
  <si>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</si>
  <si>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</si>
  <si>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</si>
  <si>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</si>
  <si>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</si>
  <si>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</si>
  <si>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</si>
  <si>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</si>
  <si>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</si>
  <si>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</si>
  <si>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</si>
  <si>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</si>
  <si>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</si>
  <si>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</si>
  <si>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</si>
  <si>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</si>
  <si>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</si>
  <si>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</si>
  <si>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</si>
  <si>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</si>
  <si>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</si>
  <si>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</si>
  <si>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</si>
  <si>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</si>
  <si>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</si>
  <si>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</si>
  <si>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</si>
  <si>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</si>
  <si>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</si>
  <si>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</si>
  <si>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</si>
  <si>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</si>
  <si>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</si>
  <si>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</si>
  <si>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</si>
  <si>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</si>
  <si>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</si>
  <si>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</si>
  <si>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</si>
  <si>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</si>
  <si>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</si>
  <si>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</si>
  <si>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</si>
  <si>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</si>
  <si>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</si>
  <si>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</si>
  <si>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</si>
  <si>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</si>
  <si>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</si>
  <si>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</si>
  <si>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</si>
  <si>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</si>
  <si>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</si>
  <si>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</si>
  <si>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</si>
  <si>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</si>
  <si>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</si>
  <si>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</si>
  <si>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</si>
  <si>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</si>
  <si>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</si>
  <si>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</si>
  <si>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</si>
  <si>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</si>
  <si>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</si>
  <si>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</si>
  <si>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</si>
  <si>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</si>
  <si>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</si>
  <si>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</si>
  <si>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</si>
  <si>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</si>
  <si>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</si>
  <si>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</si>
  <si>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</si>
  <si>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</si>
  <si>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تحسين عبدالعزيز محمدامين</t>
  </si>
  <si>
    <t>پاراستنی رۆۆه ک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</si>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</sst>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9" zoomScale="90" zoomScaleNormal="90" zoomScaleSheetLayoutView="100" workbookViewId="0">
      <selection activeCell="E61" sqref="E61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22</v>
      </c>
    </row>
    <row r="3" spans="1:13" ht="15.5">
      <c r="A3" s="91" t="s">
        <v>45</v>
      </c>
      <c r="B3" s="92"/>
      <c r="C3" s="99" t="s">
        <v>61</v>
      </c>
      <c r="D3" s="100"/>
      <c r="E3" s="4" t="s">
        <v>11</v>
      </c>
      <c r="F3" s="9">
        <f t="shared" ref="F3" si="0">E68</f>
        <v>72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94</v>
      </c>
    </row>
    <row r="5" spans="1:13" ht="15.5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22</v>
      </c>
      <c r="E7" s="22">
        <f>D7</f>
        <v>22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3</v>
      </c>
      <c r="E9" s="22">
        <f t="shared" si="1"/>
        <v>9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1</v>
      </c>
      <c r="E11" s="22">
        <f t="shared" si="1"/>
        <v>10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44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1</v>
      </c>
      <c r="E32" s="22">
        <f t="shared" si="5"/>
        <v>3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1</v>
      </c>
      <c r="E35" s="22">
        <f t="shared" si="5"/>
        <v>5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8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2</v>
      </c>
      <c r="E41" s="22">
        <f t="shared" si="7"/>
        <v>4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2</v>
      </c>
      <c r="E42" s="23">
        <f>IF(D42=0,0,IF(D42&gt;=2,20,10))</f>
        <v>20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1</v>
      </c>
      <c r="E43" s="22">
        <f t="shared" si="7"/>
        <v>1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27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7</v>
      </c>
      <c r="E49" s="22">
        <f t="shared" ref="E49:E50" si="9">D49</f>
        <v>7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7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0</v>
      </c>
      <c r="E59" s="22">
        <f t="shared" ref="E59:E62" si="10">D59*C59</f>
        <v>0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8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22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72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94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1" sqref="C31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تحسين عبدالعزيز محمدامين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2.2000000000000002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/>
      <c r="D7" s="63">
        <f>C7*B7</f>
        <v>0</v>
      </c>
    </row>
    <row r="8" spans="1:6" ht="18.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5">
      <c r="A9" s="67" t="s">
        <v>147</v>
      </c>
      <c r="B9" s="65">
        <v>3</v>
      </c>
      <c r="C9" s="66"/>
      <c r="D9" s="63">
        <f>C9*B9</f>
        <v>0</v>
      </c>
    </row>
    <row r="10" spans="1:6" ht="18.5">
      <c r="A10" s="67" t="s">
        <v>146</v>
      </c>
      <c r="B10" s="65">
        <v>4</v>
      </c>
      <c r="C10" s="66"/>
      <c r="D10" s="63">
        <f>C10*B10</f>
        <v>0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13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7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>
        <v>1</v>
      </c>
      <c r="D28" s="63">
        <f>C28*10</f>
        <v>10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3</v>
      </c>
      <c r="D29" s="63">
        <f>C29*3</f>
        <v>9</v>
      </c>
      <c r="E29" s="61" t="s">
        <v>118</v>
      </c>
    </row>
    <row r="30" spans="1:12" ht="18.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24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44</v>
      </c>
    </row>
    <row r="43" spans="1:5" ht="17.5">
      <c r="A43" s="105" t="s">
        <v>95</v>
      </c>
      <c r="B43" s="106"/>
      <c r="C43" s="106"/>
      <c r="D43" s="59">
        <f>IF(D42&gt;=100, (100*5/100), (D42*5/100))</f>
        <v>2.2000000000000002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2023-05-30T08:07:58Z</dcterms:modified>
</cp:coreProperties>
</file>