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000000000 Academic Year (2022-2023)\0 Second Semester\Research Methodology (morning and Evening Studies)\"/>
    </mc:Choice>
  </mc:AlternateContent>
  <bookViews>
    <workbookView xWindow="-120" yWindow="-120" windowWidth="29040" windowHeight="15840"/>
  </bookViews>
  <sheets>
    <sheet name="Module 1" sheetId="5" r:id="rId1"/>
    <sheet name="Sheet3" sheetId="6" r:id="rId2"/>
    <sheet name="Module" sheetId="1" state="hidden" r:id="rId3"/>
    <sheet name="Sheet2" sheetId="2" state="hidden" r:id="rId4"/>
    <sheet name="Sheet1" sheetId="3" state="hidden" r:id="rId5"/>
  </sheets>
  <definedNames>
    <definedName name="Koshsh">Sheet2!$A$1:$D$100</definedName>
    <definedName name="_xlnm.Print_Area" localSheetId="2">Module!$A$1:$K$102</definedName>
    <definedName name="_xlnm.Print_Area" localSheetId="0">'Module 1'!$A$1:$J$119</definedName>
    <definedName name="_xlnm.Print_Titles" localSheetId="2">Module!$1:$6</definedName>
    <definedName name="_xlnm.Print_Titles" localSheetId="0">'Module 1'!$1:$5</definedName>
    <definedName name="Sami3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6" i="5"/>
  <c r="I6" i="5" l="1"/>
  <c r="I91" i="5"/>
  <c r="I94" i="5"/>
  <c r="I97" i="5"/>
  <c r="I101" i="5"/>
  <c r="I103" i="5"/>
  <c r="I105" i="5"/>
  <c r="I106" i="5"/>
  <c r="I107" i="5"/>
  <c r="I111" i="5"/>
  <c r="I112" i="5"/>
  <c r="I113" i="5"/>
  <c r="I114" i="5"/>
  <c r="I115" i="5"/>
  <c r="I116" i="5"/>
  <c r="I83" i="5"/>
  <c r="I84" i="5"/>
  <c r="I85" i="5"/>
  <c r="I87" i="5"/>
  <c r="I88" i="5"/>
  <c r="I117" i="5"/>
  <c r="I118" i="5"/>
  <c r="I119" i="5"/>
  <c r="I120" i="5"/>
  <c r="I121" i="5"/>
  <c r="I73" i="5"/>
  <c r="I74" i="5"/>
  <c r="I76" i="5"/>
  <c r="I77" i="5"/>
  <c r="I78" i="5"/>
  <c r="I80" i="5"/>
  <c r="I81" i="5"/>
  <c r="I8" i="5" l="1"/>
  <c r="I9" i="5"/>
  <c r="I10" i="5"/>
  <c r="I14" i="5"/>
  <c r="I15" i="5"/>
  <c r="I16" i="5"/>
  <c r="I19" i="5"/>
  <c r="I23" i="5"/>
  <c r="I24" i="5"/>
  <c r="I27" i="5"/>
  <c r="I31" i="5"/>
  <c r="I35" i="5"/>
  <c r="I38" i="5"/>
  <c r="I39" i="5"/>
  <c r="I41" i="5"/>
  <c r="I43" i="5"/>
  <c r="I47" i="5"/>
  <c r="I48" i="5"/>
  <c r="I49" i="5"/>
  <c r="I50" i="5"/>
  <c r="I51" i="5"/>
  <c r="I53" i="5"/>
  <c r="I54" i="5"/>
  <c r="I55" i="5"/>
  <c r="I56" i="5"/>
  <c r="I58" i="5"/>
  <c r="I59" i="5"/>
  <c r="I63" i="5"/>
  <c r="I70" i="5"/>
  <c r="I122" i="5" l="1"/>
  <c r="I123" i="5"/>
  <c r="I124" i="5"/>
  <c r="I125" i="5"/>
  <c r="I126" i="5"/>
  <c r="I127" i="5"/>
  <c r="I128" i="5"/>
  <c r="I129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<sst xmlns="http://schemas.openxmlformats.org/spreadsheetml/2006/main" count="640" uniqueCount="558">
  <si>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</si>
  <si>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</si>
  <si>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</si>
  <si>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</si>
  <si>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</si>
  <si>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</si>
  <si>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</si>
  <si>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</si>
  <si>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</si>
  <si>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</si>
  <si>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</si>
  <si>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</si>
  <si>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</si>
  <si>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</si>
  <si>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</si>
  <si>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</si>
  <si>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</si>
  <si>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</si>
  <si>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</si>
  <si>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</si>
  <si>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</si>
  <si>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</si>
  <si>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</si>
  <si>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</si>
  <si>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</si>
  <si>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</si>
  <si>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</si>
  <si>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</si>
  <si>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</si>
  <si>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</si>
  <si>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</si>
  <si>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</si>
  <si>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</si>
  <si>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</si>
  <si>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</si>
  <si>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</si>
  <si>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</si>
  <si>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</si>
  <si>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</si>
  <si>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</si>
  <si>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</si>
  <si>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</si>
  <si>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</si>
  <si>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</si>
  <si>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</si>
  <si>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</si>
  <si>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</si>
  <si>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</si>
  <si>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</si>
  <si>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</si>
  <si>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</si>
  <si>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</si>
  <si>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</si>
  <si>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</si>
  <si>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</si>
  <si>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</si>
  <si>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</si>
  <si>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</si>
  <si>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</si>
  <si>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</si>
  <si>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</si>
  <si>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</si>
  <si>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</si>
  <si>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</si>
  <si>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</si>
  <si>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</si>
  <si>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</si>
  <si>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</si>
  <si>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</si>
  <si>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</si>
  <si>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</si>
  <si>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</si>
  <si>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</si>
  <si>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</si>
  <si>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</si>
  <si>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</si>
  <si>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</si>
  <si>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</si>
  <si>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</si>
  <si>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</si>
  <si>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</si>
  <si>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</si>
  <si>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</si>
  <si>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</si>
  <si>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</si>
  <si>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</si>
  <si>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</si>
  <si>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</si>
  <si>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</si>
  <si>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</si>
  <si>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</si>
  <si>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</si>
  <si>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</si>
  <si>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</si>
  <si>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</si>
  <si>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</si>
  <si>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</si>
  <si>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</si>
  <si>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</si>
  <si>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</si>
  <si>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</si>
  <si>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</si>
  <si>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</si>
  <si>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</si>
  <si>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</si>
  <si>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</si>
  <si>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</si>
  <si>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</si>
  <si>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</si>
  <si>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</si>
  <si>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</si>
  <si>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</si>
  <si>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</si>
  <si>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</si>
  <si>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</si>
  <si>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</si>
  <si>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</si>
  <si>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</si>
  <si>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</si>
  <si>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</si>
  <si>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</si>
  <si>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</si>
  <si>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</si>
  <si>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</si>
  <si>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</si>
  <si>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</si>
  <si>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</si>
  <si>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</si>
  <si>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</si>
  <si>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</si>
  <si>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</si>
  <si>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</si>
  <si>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</si>
  <si>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</si>
  <si>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</si>
  <si>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</si>
  <si>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</si>
  <si>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</si>
  <si>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</si>
  <si>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</si>
  <si>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</si>
  <si>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</si>
  <si>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</si>
  <si>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</si>
  <si>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</si>
  <si>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</si>
  <si>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</si>
  <si>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</si>
  <si>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</si>
  <si>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</si>
  <si>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</si>
  <si>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</si>
  <si>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</si>
  <si>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</si>
  <si>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</si>
  <si>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</si>
  <si>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</si>
  <si>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</si>
  <si>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</si>
  <si>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</si>
  <si>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</si>
  <si>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</si>
  <si>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</si>
  <si>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</si>
  <si>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</si>
  <si>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</si>
  <si>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</si>
  <si>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</si>
  <si>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</si>
  <si>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</si>
  <si>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</si>
  <si>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</si>
  <si>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</si>
  <si>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</si>
  <si>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</si>
  <si>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</si>
  <si>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</si>
  <si>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</si>
  <si>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</si>
  <si>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</si>
  <si>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</si>
  <si>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</si>
  <si>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</si>
  <si>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</si>
  <si>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</si>
  <si>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</si>
  <si>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</si>
  <si>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</si>
  <si>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</si>
  <si>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</si>
  <si>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</si>
  <si>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</si>
  <si>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</si>
  <si>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</si>
  <si>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</si>
  <si>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</si>
  <si>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</si>
  <si>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</si>
  <si>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</si>
  <si>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</si>
  <si>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</si>
  <si>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</si>
  <si>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</si>
  <si>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</si>
  <si>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</si>
  <si>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</si>
  <si>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</si>
  <si>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</si>
  <si>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</si>
  <si>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</si>
  <si>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</si>
  <si>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</si>
  <si>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</si>
  <si>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</si>
  <si>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</si>
  <si>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</si>
  <si>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</si>
  <si>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</si>
  <si>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</si>
  <si>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</si>
  <si>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</si>
  <si>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</si>
  <si>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</si>
  <si>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</si>
  <si>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</si>
  <si>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</si>
  <si>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</si>
  <si>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</si>
  <si>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</si>
  <si>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</si>
  <si>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</si>
  <si>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</si>
  <si>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</si>
  <si>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</si>
  <si>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</si>
  <si>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</si>
  <si>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</si>
  <si>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</si>
  <si>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</si>
  <si>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</si>
  <si>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</si>
  <si>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</si>
  <si>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</si>
  <si>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</si>
  <si>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</si>
  <si>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</si>
  <si>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</si>
  <si>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</si>
  <si>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</si>
  <si>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</si>
  <si>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</si>
  <si>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</si>
  <si>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</si>
  <si>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</si>
  <si>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</si>
  <si>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</si>
  <si>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</si>
  <si>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</si>
  <si>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</si>
  <si>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</si>
  <si>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</si>
  <si>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</si>
  <si>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</si>
  <si>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</si>
  <si>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</si>
  <si>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</si>
  <si>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</si>
  <si>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</si>
  <si>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</si>
  <si>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</si>
  <si>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</si>
  <si>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</si>
  <si>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</si>
  <si>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</si>
  <si>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</si>
  <si>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</si>
  <si>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</si>
  <si>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</si>
  <si>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</si>
  <si>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</si>
  <si>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</si>
  <si>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</si>
  <si>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</si>
  <si>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</si>
  <si>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</si>
  <si>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</si>
  <si>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</si>
  <si>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</si>
  <si>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</si>
  <si>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</si>
  <si>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</si>
  <si>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</si>
  <si>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</si>
  <si>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</si>
  <si>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</si>
  <si>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</si>
  <si>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</si>
  <si>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</si>
  <si>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</si>
  <si>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</si>
  <si>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</si>
  <si>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</si>
  <si>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</si>
  <si>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</si>
  <si>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</si>
  <si>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</si>
  <si>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</si>
  <si>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</si>
  <si>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</si>
  <si>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</si>
  <si>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</si>
  <si>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</si>
  <si>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</si>
  <si>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</si>
  <si>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</si>
  <si>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</si>
  <si>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</si>
  <si>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</si>
  <si>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</si>
  <si>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</si>
  <si>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</si>
  <si>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</si>
  <si>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</si>
  <si>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</si>
  <si>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</si>
  <si>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</si>
  <si>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</si>
  <si>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</si>
  <si>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</si>
  <si>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</si>
  <si>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</si>
  <si>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</si>
  <si>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</si>
  <si>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</si>
  <si>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</si>
  <si>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</si>
  <si>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</si>
  <si>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</si>
  <si>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</si>
  <si>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</si>
  <si>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</si>
  <si>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</si>
  <si>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</si>
  <si>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</si>
  <si>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</si>
  <si>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</si>
  <si>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</si>
  <si>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</si>
  <si>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</si>
  <si>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</si>
  <si>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</si>
  <si>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</si>
  <si>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</si>
  <si>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</si>
  <si>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</si>
  <si>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</si>
  <si>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</si>
  <si>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</si>
  <si>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</si>
  <si>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</si>
  <si>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</si>
  <si>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</si>
  <si>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</si>
  <si>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</si>
  <si>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</si>
  <si>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</si>
  <si>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</si>
  <si>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</si>
  <si>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</si>
  <si>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</si>
  <si>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</si>
  <si>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</si>
  <si>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</si>
  <si>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</si>
  <si>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</si>
  <si>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</si>
  <si>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</si>
  <si>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</si>
  <si>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</si>
  <si>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</si>
  <si>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</si>
  <si>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</si>
  <si>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</si>
  <si>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</si>
  <si>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</si>
  <si>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</si>
  <si>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</si>
  <si>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</si>
  <si>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</si>
  <si>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</si>
  <si>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</si>
  <si>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</si>
  <si>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</si>
  <si>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</si>
  <si>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</si>
  <si>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</si>
  <si>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</si>
  <si>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</si>
  <si>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 نووسين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</si>
  <si>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</si>
  <si>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</si>
  <si>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</si>
  <si>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t>بڕیار ناصح ابراهیم</t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</si>
  <si>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</si>
  <si>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</si>
  <si>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</si>
  <si>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</si>
  <si>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</si>
  <si>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</si>
  <si>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</si>
  <si>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</si>
  <si>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</si>
  <si>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</si>
  <si>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</si>
  <si>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</si>
  <si>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</si>
  <si>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</si>
  <si>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</si>
  <si>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</si>
  <si>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</si>
  <si>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</si>
  <si>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</si>
  <si>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</si>
  <si>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</si>
  <si>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</si>
  <si>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بەژمارە</t>
  </si>
  <si>
    <t>ژ</t>
  </si>
  <si>
    <t>هەرێمی كوردستانی عێراق            
وەزارەتی خوێندنی باڵاو توێژینەوەی زانستی 
زانكۆی سەلاحەددین / هەولێر 
كۆلێژی پەروەردەی بنەڕەتی -خوێندنی ئێواران</t>
  </si>
  <si>
    <t>ابراهیم حمدامین سلیمان</t>
  </si>
  <si>
    <t>احمد طارق نوري</t>
  </si>
  <si>
    <t>احمد یاسین عزیز</t>
  </si>
  <si>
    <t>ارام حسين درويش</t>
  </si>
  <si>
    <t>الاء رزگار مغدید</t>
  </si>
  <si>
    <t>الاء سعداللە محمد</t>
  </si>
  <si>
    <t>الاء عبدالرزاق کمال</t>
  </si>
  <si>
    <t>الینا هلمت وهاب</t>
  </si>
  <si>
    <t>امینە ابوبکر سلیم اغا</t>
  </si>
  <si>
    <t>ایلاف دیلمان كریم</t>
  </si>
  <si>
    <t>ایمان کاظم احمد</t>
  </si>
  <si>
    <t>ایمان محمد عثمان</t>
  </si>
  <si>
    <t>بارزان همزە ابراهیم</t>
  </si>
  <si>
    <t>باسمە کاکل رمضان</t>
  </si>
  <si>
    <t>بێریڤان نصیب عاصم</t>
  </si>
  <si>
    <t>بیریفان رحمن محمد</t>
  </si>
  <si>
    <t>بەشدار عبدالصمد محمد</t>
  </si>
  <si>
    <t>بەهار عبید مصطفی</t>
  </si>
  <si>
    <t>بەهرۆز تحسین حسین</t>
  </si>
  <si>
    <t>پیشواز رحمان حمد</t>
  </si>
  <si>
    <t>پەروین ظاهر فرج</t>
  </si>
  <si>
    <t>پەریخان حیدر محمد</t>
  </si>
  <si>
    <t>پەریز محمد ابراهیم</t>
  </si>
  <si>
    <t>تاڤان کامل حسین</t>
  </si>
  <si>
    <t>تریسكە علی محمد امین</t>
  </si>
  <si>
    <t>جوان سلام عارب</t>
  </si>
  <si>
    <t>چنار صابر قاسم</t>
  </si>
  <si>
    <t>حسن رزاق حسن</t>
  </si>
  <si>
    <t>خانزاد احمد محمدامین</t>
  </si>
  <si>
    <t>خلیل ابراهیم قادر</t>
  </si>
  <si>
    <t>خونچە گول حسین شریف</t>
  </si>
  <si>
    <t>دلین فخرالدین شەوکەت</t>
  </si>
  <si>
    <t>دڵپاک ادریس عبدالرحمن</t>
  </si>
  <si>
    <t>ديمن شيرزاد صديق</t>
  </si>
  <si>
    <t>دیار عبداللە حسن</t>
  </si>
  <si>
    <t>رزگار سعید عبداللە</t>
  </si>
  <si>
    <t>رێباز رفيق توفيق</t>
  </si>
  <si>
    <t>ریان احمد علی</t>
  </si>
  <si>
    <t>ریان صباح خلیل</t>
  </si>
  <si>
    <t>ریباز دلیل عزیز</t>
  </si>
  <si>
    <t>ریبین خلیل فقي اسماعیل</t>
  </si>
  <si>
    <t>ریلاس اسماعیل سعید</t>
  </si>
  <si>
    <t>ریناز معروف خضر</t>
  </si>
  <si>
    <t>رەفیق فریق رفیق</t>
  </si>
  <si>
    <t>ڕێبوار هەژار صادق</t>
  </si>
  <si>
    <t>زەردەشت سیف الدین شکور</t>
  </si>
  <si>
    <t>ژیکاف عثمان عبداللە</t>
  </si>
  <si>
    <t>سارا موفق شاکر</t>
  </si>
  <si>
    <t>سازان حسين شيخ محمد</t>
  </si>
  <si>
    <t>سازان فوزی رشاد</t>
  </si>
  <si>
    <t>سازگار برهان عزیز</t>
  </si>
  <si>
    <t xml:space="preserve">ساڤین شانکو امین </t>
  </si>
  <si>
    <t>ساکار خالد عبدوک</t>
  </si>
  <si>
    <t>سردار حسین رسول</t>
  </si>
  <si>
    <t>سرود صوفی حسن</t>
  </si>
  <si>
    <t>سروین عبدالصمد صالح</t>
  </si>
  <si>
    <t>سعدالله سعيد سمايل</t>
  </si>
  <si>
    <t>سمیە سردار اسعد</t>
  </si>
  <si>
    <t>سندوس اسماعیل علی</t>
  </si>
  <si>
    <t>سۆزیار بختیار محمد</t>
  </si>
  <si>
    <t>سۆما احمد والی</t>
  </si>
  <si>
    <t>سەرکەوت حسن نجم</t>
  </si>
  <si>
    <t>سەرکەوت قادر حسین</t>
  </si>
  <si>
    <t>شاری دیلان قادر</t>
  </si>
  <si>
    <t>شنەروی حسین صالح</t>
  </si>
  <si>
    <t>شوان سعید عزیز</t>
  </si>
  <si>
    <t>شونم محمد قادر</t>
  </si>
  <si>
    <t>صالح صابر مولود</t>
  </si>
  <si>
    <t xml:space="preserve">عباس شاكر عثمان </t>
  </si>
  <si>
    <t>عبداللە طاهر حسن</t>
  </si>
  <si>
    <t>عبداللە کمال عثمان</t>
  </si>
  <si>
    <t>عبداللە نافع خسرو</t>
  </si>
  <si>
    <t>علي غازي محمد</t>
  </si>
  <si>
    <t>علی کامران حسین</t>
  </si>
  <si>
    <t>علی نوزاد شکر</t>
  </si>
  <si>
    <t>ڤیان عبداللە محمد</t>
  </si>
  <si>
    <t>كارزان رشید سعید</t>
  </si>
  <si>
    <t>کمیلە عمر حمد</t>
  </si>
  <si>
    <t>کوسرەت عبداللە اسماعیل</t>
  </si>
  <si>
    <t>لانە الماس عباس</t>
  </si>
  <si>
    <t>لانە جوهر عبداللە</t>
  </si>
  <si>
    <t>مبین محمود محمدامین</t>
  </si>
  <si>
    <t>محمد حسن عبدالرحیم</t>
  </si>
  <si>
    <t>محمد فاخر صابر</t>
  </si>
  <si>
    <t>محمد فارس امین</t>
  </si>
  <si>
    <t>محمد مغدید فرهاد</t>
  </si>
  <si>
    <t>مهاباد امین رسول</t>
  </si>
  <si>
    <t>میلاڤ محسین حسین</t>
  </si>
  <si>
    <t>مینا سردار ابراهیم</t>
  </si>
  <si>
    <t>نەخشەوان برهان مولود</t>
  </si>
  <si>
    <t>هاندەر عبدالله محمد</t>
  </si>
  <si>
    <t>هدی جمیل خضر</t>
  </si>
  <si>
    <t xml:space="preserve">هریم برهان علی </t>
  </si>
  <si>
    <t>هوشنگ حميد صابر</t>
  </si>
  <si>
    <t>هيرو يوسف عفور</t>
  </si>
  <si>
    <t>هێرش هینی قادر</t>
  </si>
  <si>
    <t>هێڤار بیستون فەرهاد</t>
  </si>
  <si>
    <t>هێلین بکر عبدالرحمن</t>
  </si>
  <si>
    <t>هێلین پشتیوان محمود</t>
  </si>
  <si>
    <t>هێلین فارس حمد</t>
  </si>
  <si>
    <t xml:space="preserve">هێمن عبداللە حسن </t>
  </si>
  <si>
    <t xml:space="preserve">هیوا الیاس احمد </t>
  </si>
  <si>
    <t>هەکار سلیمان محمد سلیمان</t>
  </si>
  <si>
    <t>هەڵبەست جبار  خدر</t>
  </si>
  <si>
    <t>هەڵمەت ادریس کاکل</t>
  </si>
  <si>
    <t>ودیا کیف الدین محمد</t>
  </si>
  <si>
    <t xml:space="preserve">ئەژی عادل عبدالقادر </t>
  </si>
  <si>
    <t>دواخستن: ف.ک: ٥٠٢٣ / ٢٠٢٢/١١/١٥</t>
  </si>
  <si>
    <t xml:space="preserve">هه‌وراس عمر حمدامین </t>
  </si>
  <si>
    <t>جوان خورشید میر احمد</t>
  </si>
  <si>
    <t>كه‌وتن به‌هۆی نه‌هاتن</t>
  </si>
  <si>
    <t>شڤان نامق مجید</t>
  </si>
  <si>
    <t>ترقین قید</t>
  </si>
  <si>
    <t>دواخستن</t>
  </si>
  <si>
    <t>یادگار زیاد محمد</t>
  </si>
  <si>
    <t>تةنها داواكرة لة syntax %100</t>
  </si>
  <si>
    <t>بارزان كمال انوه‌ر</t>
  </si>
  <si>
    <t>هیوا كریم مولود</t>
  </si>
  <si>
    <t xml:space="preserve">تةنها داواكرة لة%40 syntax   %100 &amp;  school management </t>
  </si>
  <si>
    <t>ابراهیم دهام شاكر</t>
  </si>
  <si>
    <t xml:space="preserve">داواكراوه‌ له‌ گشت بابه‌ته‌كان جگه‌ له‌ بابه‌تى elective (Interpreting  and semantics) </t>
  </si>
  <si>
    <t xml:space="preserve">Daily Particip </t>
  </si>
  <si>
    <t xml:space="preserve">Portfolio </t>
  </si>
  <si>
    <t xml:space="preserve">Exam </t>
  </si>
  <si>
    <t>Curve</t>
  </si>
  <si>
    <t xml:space="preserve">بیست </t>
  </si>
  <si>
    <t>بیست</t>
  </si>
  <si>
    <t>سی و یەک</t>
  </si>
  <si>
    <t>بیست و یەک</t>
  </si>
  <si>
    <t xml:space="preserve">بەش: زمانی ئینگلیزی
قۆناغ: سێیه‌م
 بابەت:       Research Methods                            یەكە: 3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</si>
</sst>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000401]0"/>
  </numFmts>
  <fonts count="72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theme="1"/>
      <name val="Noto Naskh Arabic"/>
      <family val="2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Unikurd Jino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0" fillId="0" borderId="0" xfId="0" applyFont="1" applyAlignment="1">
      <alignment horizontal="left" readingOrder="1"/>
    </xf>
    <xf numFmtId="0" fontId="15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3" xfId="0" applyFont="1" applyFill="1" applyBorder="1" applyAlignment="1" applyProtection="1">
      <alignment horizontal="center" vertical="center" wrapText="1" readingOrder="2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vertical="center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3" fillId="3" borderId="21" xfId="0" applyFont="1" applyFill="1" applyBorder="1" applyAlignment="1" applyProtection="1">
      <alignment horizontal="right" vertical="center" wrapText="1" readingOrder="2"/>
      <protection locked="0"/>
    </xf>
    <xf numFmtId="0" fontId="1" fillId="3" borderId="21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 applyProtection="1">
      <alignment horizontal="center" vertical="center"/>
    </xf>
    <xf numFmtId="9" fontId="7" fillId="2" borderId="11" xfId="0" applyNumberFormat="1" applyFont="1" applyFill="1" applyBorder="1" applyAlignment="1" applyProtection="1">
      <alignment horizontal="center" vertical="center"/>
    </xf>
    <xf numFmtId="164" fontId="12" fillId="0" borderId="18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18" fillId="6" borderId="14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18" fillId="6" borderId="13" xfId="0" applyFont="1" applyFill="1" applyBorder="1" applyAlignment="1" applyProtection="1">
      <alignment horizontal="center" vertical="center"/>
    </xf>
    <xf numFmtId="0" fontId="18" fillId="6" borderId="19" xfId="0" applyFont="1" applyFill="1" applyBorder="1" applyAlignment="1" applyProtection="1">
      <alignment horizontal="center" vertical="center"/>
    </xf>
    <xf numFmtId="0" fontId="18" fillId="4" borderId="17" xfId="0" applyFont="1" applyFill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22" fillId="3" borderId="31" xfId="0" applyFont="1" applyFill="1" applyBorder="1" applyAlignment="1">
      <alignment vertical="center" wrapText="1"/>
    </xf>
    <xf numFmtId="0" fontId="23" fillId="3" borderId="30" xfId="0" applyFont="1" applyFill="1" applyBorder="1" applyAlignment="1">
      <alignment vertical="center" wrapText="1"/>
    </xf>
    <xf numFmtId="0" fontId="23" fillId="3" borderId="31" xfId="0" applyFont="1" applyFill="1" applyBorder="1" applyAlignment="1">
      <alignment vertical="center" wrapText="1"/>
    </xf>
    <xf numFmtId="0" fontId="7" fillId="0" borderId="32" xfId="0" applyFont="1" applyBorder="1" applyAlignment="1" applyProtection="1">
      <alignment horizontal="center" vertical="center" wrapText="1" readingOrder="2"/>
      <protection locked="0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 readingOrder="2"/>
    </xf>
    <xf numFmtId="0" fontId="12" fillId="5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 readingOrder="2"/>
    </xf>
    <xf numFmtId="0" fontId="27" fillId="0" borderId="0" xfId="0" applyFont="1" applyAlignment="1" applyProtection="1">
      <alignment horizontal="left" readingOrder="1"/>
      <protection locked="0"/>
    </xf>
    <xf numFmtId="0" fontId="29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 readingOrder="1"/>
      <protection locked="0"/>
    </xf>
    <xf numFmtId="0" fontId="20" fillId="3" borderId="22" xfId="0" applyFont="1" applyFill="1" applyBorder="1" applyAlignment="1" applyProtection="1">
      <alignment horizontal="center" vertical="center" wrapText="1" readingOrder="1"/>
      <protection locked="0"/>
    </xf>
    <xf numFmtId="0" fontId="29" fillId="3" borderId="33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center" vertical="center" wrapText="1" readingOrder="2"/>
    </xf>
    <xf numFmtId="0" fontId="30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 readingOrder="2"/>
    </xf>
    <xf numFmtId="0" fontId="25" fillId="5" borderId="14" xfId="0" applyFont="1" applyFill="1" applyBorder="1" applyAlignment="1" applyProtection="1">
      <alignment horizontal="center" vertical="center" wrapText="1" readingOrder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37" fillId="3" borderId="19" xfId="0" applyFont="1" applyFill="1" applyBorder="1" applyAlignment="1" applyProtection="1">
      <alignment horizontal="center" vertical="center" wrapText="1" readingOrder="1"/>
      <protection locked="0"/>
    </xf>
    <xf numFmtId="0" fontId="33" fillId="3" borderId="14" xfId="0" applyFont="1" applyFill="1" applyBorder="1" applyAlignment="1" applyProtection="1">
      <alignment horizontal="center" vertical="center" wrapText="1"/>
      <protection locked="0"/>
    </xf>
    <xf numFmtId="0" fontId="33" fillId="3" borderId="14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 readingOrder="2"/>
    </xf>
    <xf numFmtId="0" fontId="38" fillId="0" borderId="14" xfId="0" applyFont="1" applyBorder="1" applyAlignment="1">
      <alignment horizontal="center" vertical="center" wrapText="1"/>
    </xf>
    <xf numFmtId="0" fontId="13" fillId="3" borderId="28" xfId="0" applyFont="1" applyFill="1" applyBorder="1" applyAlignment="1" applyProtection="1">
      <alignment horizontal="right" vertical="center" wrapText="1" readingOrder="2"/>
      <protection locked="0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8" fillId="6" borderId="33" xfId="0" applyFont="1" applyFill="1" applyBorder="1" applyAlignment="1" applyProtection="1">
      <alignment horizontal="center" vertical="center"/>
    </xf>
    <xf numFmtId="164" fontId="12" fillId="0" borderId="34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 wrapText="1" readingOrder="2"/>
      <protection locked="0"/>
    </xf>
    <xf numFmtId="0" fontId="1" fillId="3" borderId="0" xfId="0" applyFont="1" applyFill="1" applyBorder="1" applyAlignment="1" applyProtection="1">
      <alignment horizontal="right" vertical="center" wrapText="1" readingOrder="2"/>
      <protection locked="0"/>
    </xf>
    <xf numFmtId="0" fontId="18" fillId="6" borderId="0" xfId="0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left" readingOrder="1"/>
      <protection locked="0"/>
    </xf>
    <xf numFmtId="0" fontId="26" fillId="0" borderId="6" xfId="0" applyFont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right" vertical="center" wrapText="1" readingOrder="2"/>
    </xf>
    <xf numFmtId="0" fontId="1" fillId="3" borderId="27" xfId="0" applyFont="1" applyFill="1" applyBorder="1" applyAlignment="1" applyProtection="1">
      <alignment horizontal="right" vertical="center" wrapText="1" readingOrder="2"/>
      <protection locked="0"/>
    </xf>
    <xf numFmtId="164" fontId="12" fillId="0" borderId="36" xfId="0" applyNumberFormat="1" applyFont="1" applyBorder="1" applyAlignment="1" applyProtection="1">
      <alignment horizontal="center" vertical="center"/>
    </xf>
    <xf numFmtId="0" fontId="41" fillId="7" borderId="37" xfId="0" applyFont="1" applyFill="1" applyBorder="1" applyAlignment="1" applyProtection="1">
      <alignment horizontal="right" readingOrder="1"/>
      <protection locked="0"/>
    </xf>
    <xf numFmtId="0" fontId="16" fillId="2" borderId="4" xfId="0" applyFont="1" applyFill="1" applyBorder="1" applyAlignment="1" applyProtection="1">
      <alignment horizontal="center" readingOrder="1"/>
      <protection locked="0"/>
    </xf>
    <xf numFmtId="0" fontId="42" fillId="0" borderId="12" xfId="0" applyFont="1" applyBorder="1" applyAlignment="1" applyProtection="1">
      <alignment horizontal="center" vertical="center" wrapText="1" readingOrder="1"/>
      <protection locked="0"/>
    </xf>
    <xf numFmtId="0" fontId="5" fillId="7" borderId="0" xfId="0" applyFont="1" applyFill="1"/>
    <xf numFmtId="0" fontId="5" fillId="6" borderId="0" xfId="0" applyFont="1" applyFill="1"/>
    <xf numFmtId="0" fontId="5" fillId="9" borderId="0" xfId="0" applyFont="1" applyFill="1"/>
    <xf numFmtId="0" fontId="45" fillId="8" borderId="0" xfId="0" applyFont="1" applyFill="1"/>
    <xf numFmtId="0" fontId="3" fillId="6" borderId="0" xfId="0" applyFont="1" applyFill="1" applyAlignment="1" applyProtection="1">
      <alignment horizontal="right" vertical="center"/>
      <protection locked="0"/>
    </xf>
    <xf numFmtId="0" fontId="46" fillId="6" borderId="0" xfId="0" applyFont="1" applyFill="1" applyAlignment="1">
      <alignment horizontal="right" vertical="top"/>
    </xf>
    <xf numFmtId="0" fontId="13" fillId="6" borderId="0" xfId="0" applyFont="1" applyFill="1" applyAlignment="1">
      <alignment horizontal="right" vertical="top" wrapText="1"/>
    </xf>
    <xf numFmtId="0" fontId="1" fillId="6" borderId="1" xfId="0" applyFont="1" applyFill="1" applyBorder="1" applyAlignment="1" applyProtection="1">
      <alignment horizontal="right" vertical="center" wrapText="1" readingOrder="2"/>
      <protection locked="0"/>
    </xf>
    <xf numFmtId="0" fontId="1" fillId="6" borderId="1" xfId="0" applyFont="1" applyFill="1" applyBorder="1" applyAlignment="1">
      <alignment horizontal="right" vertical="center" wrapText="1" readingOrder="2"/>
    </xf>
    <xf numFmtId="0" fontId="5" fillId="7" borderId="1" xfId="0" applyFont="1" applyFill="1" applyBorder="1"/>
    <xf numFmtId="0" fontId="0" fillId="0" borderId="1" xfId="0" applyFont="1" applyBorder="1" applyAlignment="1">
      <alignment horizontal="left" readingOrder="1"/>
    </xf>
    <xf numFmtId="0" fontId="5" fillId="0" borderId="1" xfId="0" applyFont="1" applyBorder="1"/>
    <xf numFmtId="0" fontId="52" fillId="0" borderId="1" xfId="0" applyFont="1" applyBorder="1" applyAlignment="1">
      <alignment horizontal="right" vertical="center" wrapText="1"/>
    </xf>
    <xf numFmtId="164" fontId="12" fillId="6" borderId="1" xfId="0" applyNumberFormat="1" applyFont="1" applyFill="1" applyBorder="1" applyAlignment="1" applyProtection="1">
      <alignment horizontal="center" vertical="center"/>
    </xf>
    <xf numFmtId="0" fontId="58" fillId="5" borderId="1" xfId="0" applyFont="1" applyFill="1" applyBorder="1" applyAlignment="1">
      <alignment horizontal="right" vertical="center" wrapText="1" readingOrder="2"/>
    </xf>
    <xf numFmtId="0" fontId="52" fillId="0" borderId="1" xfId="0" applyFont="1" applyBorder="1" applyAlignment="1">
      <alignment horizontal="right" vertical="center" wrapText="1" readingOrder="2"/>
    </xf>
    <xf numFmtId="0" fontId="0" fillId="0" borderId="1" xfId="0" applyBorder="1" applyAlignment="1">
      <alignment horizontal="right" readingOrder="1"/>
    </xf>
    <xf numFmtId="164" fontId="12" fillId="0" borderId="28" xfId="0" applyNumberFormat="1" applyFont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right" vertical="center"/>
      <protection locked="0"/>
    </xf>
    <xf numFmtId="9" fontId="48" fillId="10" borderId="1" xfId="0" applyNumberFormat="1" applyFont="1" applyFill="1" applyBorder="1" applyAlignment="1" applyProtection="1">
      <alignment horizontal="center" vertical="center"/>
      <protection locked="0"/>
    </xf>
    <xf numFmtId="9" fontId="48" fillId="10" borderId="1" xfId="0" applyNumberFormat="1" applyFont="1" applyFill="1" applyBorder="1" applyAlignment="1" applyProtection="1">
      <alignment horizontal="center" vertical="center"/>
    </xf>
    <xf numFmtId="0" fontId="63" fillId="10" borderId="1" xfId="0" applyFont="1" applyFill="1" applyBorder="1" applyAlignment="1" applyProtection="1">
      <alignment horizontal="center" readingOrder="1"/>
      <protection locked="0"/>
    </xf>
    <xf numFmtId="0" fontId="49" fillId="10" borderId="1" xfId="0" applyFont="1" applyFill="1" applyBorder="1" applyAlignment="1" applyProtection="1">
      <alignment horizontal="center" vertical="center" wrapText="1" readingOrder="2"/>
      <protection locked="0"/>
    </xf>
    <xf numFmtId="0" fontId="49" fillId="10" borderId="1" xfId="0" applyFont="1" applyFill="1" applyBorder="1" applyAlignment="1" applyProtection="1">
      <alignment horizontal="center" vertical="center"/>
      <protection locked="0"/>
    </xf>
    <xf numFmtId="0" fontId="50" fillId="10" borderId="1" xfId="0" applyFont="1" applyFill="1" applyBorder="1" applyAlignment="1" applyProtection="1">
      <alignment horizontal="center" vertical="center"/>
    </xf>
    <xf numFmtId="0" fontId="15" fillId="10" borderId="1" xfId="0" applyFont="1" applyFill="1" applyBorder="1" applyAlignment="1" applyProtection="1">
      <alignment horizontal="center" vertical="center" wrapText="1" readingOrder="1"/>
      <protection locked="0"/>
    </xf>
    <xf numFmtId="0" fontId="51" fillId="0" borderId="1" xfId="0" applyFont="1" applyBorder="1" applyAlignment="1" applyProtection="1">
      <alignment horizontal="center" vertical="center" wrapText="1" readingOrder="2"/>
      <protection locked="0"/>
    </xf>
    <xf numFmtId="0" fontId="53" fillId="0" borderId="1" xfId="0" applyFont="1" applyBorder="1" applyAlignment="1">
      <alignment vertical="center" wrapText="1"/>
    </xf>
    <xf numFmtId="0" fontId="17" fillId="0" borderId="1" xfId="0" applyFont="1" applyBorder="1" applyAlignment="1" applyProtection="1">
      <alignment vertical="center" wrapText="1" readingOrder="1"/>
      <protection locked="0"/>
    </xf>
    <xf numFmtId="0" fontId="17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1" xfId="0" applyFont="1" applyBorder="1" applyAlignment="1">
      <alignment horizontal="center" vertical="center" wrapText="1" readingOrder="1"/>
    </xf>
    <xf numFmtId="0" fontId="54" fillId="0" borderId="1" xfId="0" applyFont="1" applyBorder="1" applyAlignment="1" applyProtection="1">
      <alignment horizontal="left" vertical="center" wrapText="1" readingOrder="1"/>
      <protection locked="0"/>
    </xf>
    <xf numFmtId="0" fontId="52" fillId="0" borderId="1" xfId="0" applyFont="1" applyBorder="1"/>
    <xf numFmtId="0" fontId="55" fillId="0" borderId="1" xfId="0" applyFont="1" applyBorder="1" applyAlignment="1">
      <alignment horizontal="left" vertical="center" wrapText="1" indent="1"/>
    </xf>
    <xf numFmtId="0" fontId="55" fillId="0" borderId="1" xfId="0" applyFont="1" applyBorder="1"/>
    <xf numFmtId="0" fontId="66" fillId="0" borderId="1" xfId="0" applyFont="1" applyBorder="1" applyAlignment="1" applyProtection="1">
      <alignment horizontal="right" vertical="center" wrapText="1" readingOrder="1"/>
      <protection locked="0"/>
    </xf>
    <xf numFmtId="0" fontId="27" fillId="0" borderId="1" xfId="0" applyFont="1" applyBorder="1" applyAlignment="1" applyProtection="1">
      <alignment vertical="center" wrapText="1" readingOrder="1"/>
      <protection locked="0"/>
    </xf>
    <xf numFmtId="0" fontId="56" fillId="0" borderId="1" xfId="0" applyFont="1" applyBorder="1" applyAlignment="1" applyProtection="1">
      <alignment horizontal="left" vertical="center" wrapText="1" readingOrder="1"/>
      <protection locked="0"/>
    </xf>
    <xf numFmtId="0" fontId="43" fillId="0" borderId="1" xfId="0" applyFont="1" applyBorder="1" applyAlignment="1">
      <alignment horizontal="left"/>
    </xf>
    <xf numFmtId="0" fontId="57" fillId="0" borderId="1" xfId="0" applyFont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 readingOrder="2"/>
    </xf>
    <xf numFmtId="0" fontId="17" fillId="0" borderId="1" xfId="0" applyFont="1" applyBorder="1" applyAlignment="1" applyProtection="1">
      <alignment horizontal="left" readingOrder="1"/>
      <protection locked="0"/>
    </xf>
    <xf numFmtId="0" fontId="44" fillId="0" borderId="1" xfId="0" applyFont="1" applyBorder="1"/>
    <xf numFmtId="0" fontId="56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right" vertical="center" wrapText="1"/>
    </xf>
    <xf numFmtId="0" fontId="59" fillId="5" borderId="1" xfId="0" applyFont="1" applyFill="1" applyBorder="1" applyAlignment="1" applyProtection="1">
      <alignment vertical="center" wrapText="1" readingOrder="1"/>
      <protection locked="0"/>
    </xf>
    <xf numFmtId="0" fontId="60" fillId="5" borderId="1" xfId="0" applyFont="1" applyFill="1" applyBorder="1" applyAlignment="1">
      <alignment vertical="center" wrapText="1"/>
    </xf>
    <xf numFmtId="0" fontId="17" fillId="0" borderId="1" xfId="0" applyFont="1" applyBorder="1" applyAlignment="1" applyProtection="1">
      <alignment horizontal="right" readingOrder="1"/>
      <protection locked="0"/>
    </xf>
    <xf numFmtId="0" fontId="17" fillId="0" borderId="1" xfId="0" applyFont="1" applyBorder="1" applyAlignment="1" applyProtection="1">
      <alignment horizontal="right" vertical="center" wrapText="1" readingOrder="1"/>
      <protection locked="0"/>
    </xf>
    <xf numFmtId="0" fontId="15" fillId="0" borderId="1" xfId="0" applyFont="1" applyBorder="1"/>
    <xf numFmtId="0" fontId="17" fillId="5" borderId="1" xfId="0" applyFont="1" applyFill="1" applyBorder="1" applyAlignment="1" applyProtection="1">
      <alignment vertical="center" wrapText="1" readingOrder="1"/>
      <protection locked="0"/>
    </xf>
    <xf numFmtId="0" fontId="55" fillId="5" borderId="1" xfId="0" applyFont="1" applyFill="1" applyBorder="1" applyAlignment="1">
      <alignment vertical="center" wrapText="1"/>
    </xf>
    <xf numFmtId="0" fontId="54" fillId="6" borderId="1" xfId="0" applyFont="1" applyFill="1" applyBorder="1" applyAlignment="1">
      <alignment horizontal="right" vertical="center" wrapText="1" readingOrder="2"/>
    </xf>
    <xf numFmtId="0" fontId="52" fillId="5" borderId="1" xfId="0" applyFont="1" applyFill="1" applyBorder="1" applyAlignment="1">
      <alignment horizontal="right" vertical="center" wrapText="1" readingOrder="2"/>
    </xf>
    <xf numFmtId="0" fontId="44" fillId="0" borderId="1" xfId="0" applyFont="1" applyBorder="1" applyAlignment="1">
      <alignment vertical="center"/>
    </xf>
    <xf numFmtId="0" fontId="5" fillId="6" borderId="1" xfId="0" applyFont="1" applyFill="1" applyBorder="1"/>
    <xf numFmtId="0" fontId="58" fillId="6" borderId="1" xfId="0" applyFont="1" applyFill="1" applyBorder="1" applyAlignment="1">
      <alignment horizontal="right" vertical="center" wrapText="1"/>
    </xf>
    <xf numFmtId="0" fontId="52" fillId="6" borderId="1" xfId="0" applyFont="1" applyFill="1" applyBorder="1" applyAlignment="1">
      <alignment horizontal="right" vertical="center" wrapText="1" readingOrder="2"/>
    </xf>
    <xf numFmtId="0" fontId="55" fillId="0" borderId="1" xfId="0" applyFont="1" applyBorder="1" applyAlignment="1">
      <alignment vertical="center" wrapText="1"/>
    </xf>
    <xf numFmtId="0" fontId="58" fillId="6" borderId="1" xfId="0" applyFont="1" applyFill="1" applyBorder="1" applyAlignment="1">
      <alignment horizontal="right" vertical="center" wrapText="1" readingOrder="2"/>
    </xf>
    <xf numFmtId="0" fontId="57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0" fillId="6" borderId="1" xfId="0" applyFont="1" applyFill="1" applyBorder="1" applyAlignment="1">
      <alignment horizontal="left" vertical="center" wrapText="1" readingOrder="2"/>
    </xf>
    <xf numFmtId="0" fontId="5" fillId="9" borderId="1" xfId="0" applyFont="1" applyFill="1" applyBorder="1"/>
    <xf numFmtId="0" fontId="67" fillId="6" borderId="1" xfId="0" applyFont="1" applyFill="1" applyBorder="1" applyAlignment="1">
      <alignment horizontal="right" vertical="center" readingOrder="2"/>
    </xf>
    <xf numFmtId="0" fontId="60" fillId="6" borderId="1" xfId="0" applyFont="1" applyFill="1" applyBorder="1" applyAlignment="1">
      <alignment horizontal="right" vertical="center" wrapText="1" readingOrder="2"/>
    </xf>
    <xf numFmtId="0" fontId="61" fillId="6" borderId="1" xfId="0" applyFont="1" applyFill="1" applyBorder="1" applyAlignment="1">
      <alignment horizontal="right" vertical="center" wrapText="1" readingOrder="2"/>
    </xf>
    <xf numFmtId="0" fontId="45" fillId="6" borderId="1" xfId="0" applyFont="1" applyFill="1" applyBorder="1"/>
    <xf numFmtId="0" fontId="45" fillId="8" borderId="1" xfId="0" applyFont="1" applyFill="1" applyBorder="1"/>
    <xf numFmtId="0" fontId="62" fillId="6" borderId="1" xfId="0" applyFont="1" applyFill="1" applyBorder="1" applyAlignment="1">
      <alignment horizontal="right" vertical="center" wrapText="1" readingOrder="2"/>
    </xf>
    <xf numFmtId="0" fontId="4" fillId="6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readingOrder="1"/>
    </xf>
    <xf numFmtId="0" fontId="30" fillId="0" borderId="0" xfId="0" applyFont="1"/>
    <xf numFmtId="9" fontId="49" fillId="10" borderId="1" xfId="0" applyNumberFormat="1" applyFont="1" applyFill="1" applyBorder="1" applyAlignment="1" applyProtection="1">
      <alignment horizontal="center" vertical="center" wrapText="1" readingOrder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164" fontId="49" fillId="10" borderId="1" xfId="0" applyNumberFormat="1" applyFont="1" applyFill="1" applyBorder="1" applyAlignment="1" applyProtection="1">
      <alignment horizontal="center" vertical="center" wrapText="1" readingOrder="2"/>
      <protection locked="0"/>
    </xf>
    <xf numFmtId="164" fontId="52" fillId="0" borderId="1" xfId="0" applyNumberFormat="1" applyFont="1" applyBorder="1" applyAlignment="1">
      <alignment horizontal="right" vertical="center" wrapText="1" readingOrder="2"/>
    </xf>
    <xf numFmtId="164" fontId="52" fillId="0" borderId="1" xfId="0" applyNumberFormat="1" applyFont="1" applyBorder="1" applyAlignment="1">
      <alignment horizontal="right" vertical="center" wrapText="1"/>
    </xf>
    <xf numFmtId="164" fontId="58" fillId="5" borderId="1" xfId="0" applyNumberFormat="1" applyFont="1" applyFill="1" applyBorder="1" applyAlignment="1">
      <alignment horizontal="right" vertical="center" wrapText="1" readingOrder="2"/>
    </xf>
    <xf numFmtId="164" fontId="61" fillId="6" borderId="1" xfId="0" applyNumberFormat="1" applyFont="1" applyFill="1" applyBorder="1" applyAlignment="1">
      <alignment horizontal="right" vertical="center" wrapText="1" readingOrder="2"/>
    </xf>
    <xf numFmtId="164" fontId="5" fillId="0" borderId="1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69" fillId="5" borderId="1" xfId="0" applyFont="1" applyFill="1" applyBorder="1" applyAlignment="1">
      <alignment horizontal="right" vertical="center" wrapText="1" readingOrder="2"/>
    </xf>
    <xf numFmtId="0" fontId="3" fillId="0" borderId="0" xfId="0" applyFont="1" applyAlignment="1" applyProtection="1">
      <alignment horizontal="center" vertical="center" wrapText="1"/>
      <protection locked="0"/>
    </xf>
    <xf numFmtId="0" fontId="52" fillId="0" borderId="1" xfId="0" applyNumberFormat="1" applyFont="1" applyBorder="1" applyAlignment="1">
      <alignment horizontal="center" vertical="center" wrapText="1" readingOrder="2"/>
    </xf>
    <xf numFmtId="0" fontId="52" fillId="0" borderId="1" xfId="0" applyFont="1" applyBorder="1" applyAlignment="1">
      <alignment horizontal="center" vertical="center" wrapText="1" readingOrder="2"/>
    </xf>
    <xf numFmtId="0" fontId="52" fillId="0" borderId="1" xfId="0" applyFont="1" applyFill="1" applyBorder="1" applyAlignment="1">
      <alignment horizontal="center" vertical="center" wrapText="1" readingOrder="2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 readingOrder="2"/>
    </xf>
    <xf numFmtId="0" fontId="58" fillId="5" borderId="1" xfId="0" applyFont="1" applyFill="1" applyBorder="1" applyAlignment="1">
      <alignment horizontal="center" vertical="center" wrapText="1" readingOrder="2"/>
    </xf>
    <xf numFmtId="0" fontId="58" fillId="0" borderId="1" xfId="0" applyFont="1" applyFill="1" applyBorder="1" applyAlignment="1">
      <alignment horizontal="center" vertical="center" wrapText="1" readingOrder="2"/>
    </xf>
    <xf numFmtId="0" fontId="58" fillId="5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 readingOrder="2"/>
    </xf>
    <xf numFmtId="0" fontId="58" fillId="6" borderId="1" xfId="0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center" vertical="center" wrapText="1" readingOrder="2"/>
    </xf>
    <xf numFmtId="0" fontId="58" fillId="6" borderId="1" xfId="0" applyFont="1" applyFill="1" applyBorder="1" applyAlignment="1">
      <alignment horizontal="center" vertical="center" wrapText="1" readingOrder="2"/>
    </xf>
    <xf numFmtId="0" fontId="61" fillId="6" borderId="1" xfId="0" applyFont="1" applyFill="1" applyBorder="1" applyAlignment="1">
      <alignment horizontal="center" vertical="center" wrapText="1" readingOrder="2"/>
    </xf>
    <xf numFmtId="0" fontId="61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70" fillId="0" borderId="1" xfId="0" applyNumberFormat="1" applyFont="1" applyBorder="1" applyAlignment="1" applyProtection="1">
      <alignment horizontal="center" vertical="center"/>
      <protection locked="0"/>
    </xf>
    <xf numFmtId="164" fontId="71" fillId="6" borderId="1" xfId="0" applyNumberFormat="1" applyFont="1" applyFill="1" applyBorder="1" applyAlignment="1" applyProtection="1">
      <alignment horizontal="center" vertical="center"/>
    </xf>
    <xf numFmtId="0" fontId="68" fillId="0" borderId="1" xfId="0" applyFont="1" applyBorder="1" applyAlignment="1">
      <alignment horizontal="right" vertical="center" wrapText="1"/>
    </xf>
    <xf numFmtId="0" fontId="12" fillId="6" borderId="0" xfId="0" applyFont="1" applyFill="1" applyAlignment="1" applyProtection="1">
      <alignment horizontal="right" vertical="center" wrapText="1"/>
      <protection locked="0"/>
    </xf>
    <xf numFmtId="0" fontId="19" fillId="6" borderId="0" xfId="0" applyFont="1" applyFill="1" applyAlignment="1" applyProtection="1">
      <alignment horizontal="right" vertical="center" wrapText="1"/>
      <protection locked="0"/>
    </xf>
    <xf numFmtId="0" fontId="47" fillId="10" borderId="1" xfId="0" applyFont="1" applyFill="1" applyBorder="1" applyAlignment="1" applyProtection="1">
      <alignment horizontal="center" vertical="center" wrapText="1" readingOrder="2"/>
      <protection locked="0"/>
    </xf>
    <xf numFmtId="164" fontId="65" fillId="0" borderId="1" xfId="0" applyNumberFormat="1" applyFont="1" applyBorder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 readingOrder="2"/>
      <protection locked="0"/>
    </xf>
    <xf numFmtId="0" fontId="9" fillId="2" borderId="20" xfId="0" applyFont="1" applyFill="1" applyBorder="1" applyAlignment="1" applyProtection="1">
      <alignment horizontal="center" vertical="center" wrapText="1" readingOrder="2"/>
      <protection locked="0"/>
    </xf>
    <xf numFmtId="0" fontId="28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2188</xdr:colOff>
      <xdr:row>2</xdr:row>
      <xdr:rowOff>908050</xdr:rowOff>
    </xdr:from>
    <xdr:to>
      <xdr:col>9</xdr:col>
      <xdr:colOff>416035</xdr:colOff>
      <xdr:row>2</xdr:row>
      <xdr:rowOff>1438275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82701983" y="1192705"/>
          <a:ext cx="6161691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لیستی نمرەكانی كۆششی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كۆرسی </a:t>
          </a:r>
          <a:r>
            <a:rPr lang="ku-Arab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دووەمی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 </a:t>
          </a:r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قوتابییان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(202</a:t>
          </a:r>
          <a:r>
            <a:rPr lang="ar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2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-202</a:t>
          </a:r>
          <a:r>
            <a:rPr lang="ar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3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)</a:t>
          </a:r>
          <a:endParaRPr lang="en-US" sz="1800">
            <a:solidFill>
              <a:schemeClr val="dk1"/>
            </a:solidFill>
            <a:effectLst/>
            <a:latin typeface="Unikurd Jino" panose="020B0604030504040204" pitchFamily="34" charset="-78"/>
            <a:ea typeface="+mn-ea"/>
            <a:cs typeface="Unikurd Jino" panose="020B0604030504040204" pitchFamily="34" charset="-78"/>
          </a:endParaRPr>
        </a:p>
      </xdr:txBody>
    </xdr:sp>
    <xdr:clientData/>
  </xdr:twoCellAnchor>
  <xdr:twoCellAnchor editAs="oneCell">
    <xdr:from>
      <xdr:col>7</xdr:col>
      <xdr:colOff>1475170</xdr:colOff>
      <xdr:row>0</xdr:row>
      <xdr:rowOff>58574</xdr:rowOff>
    </xdr:from>
    <xdr:to>
      <xdr:col>8</xdr:col>
      <xdr:colOff>714299</xdr:colOff>
      <xdr:row>2</xdr:row>
      <xdr:rowOff>1020599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10585819581" y="58574"/>
          <a:ext cx="1571111" cy="1246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5"/>
  <sheetViews>
    <sheetView rightToLeft="1" tabSelected="1" view="pageBreakPreview" zoomScale="58" zoomScaleSheetLayoutView="58" workbookViewId="0">
      <pane ySplit="1" topLeftCell="A33" activePane="bottomLeft" state="frozen"/>
      <selection pane="bottomLeft" activeCell="J43" sqref="J43"/>
    </sheetView>
  </sheetViews>
  <sheetFormatPr defaultColWidth="9.1796875" defaultRowHeight="15.5"/>
  <cols>
    <col min="1" max="1" width="6.453125" style="2" customWidth="1"/>
    <col min="2" max="2" width="26.36328125" style="2" customWidth="1"/>
    <col min="3" max="3" width="10.81640625" style="2" hidden="1" customWidth="1"/>
    <col min="4" max="4" width="10.81640625" style="182" hidden="1" customWidth="1"/>
    <col min="5" max="5" width="10.81640625" style="205" hidden="1" customWidth="1"/>
    <col min="6" max="6" width="9.36328125" style="205" hidden="1" customWidth="1"/>
    <col min="7" max="7" width="10.453125" style="205" hidden="1" customWidth="1"/>
    <col min="8" max="8" width="33.36328125" style="1" customWidth="1"/>
    <col min="9" max="9" width="48.90625" style="1" customWidth="1"/>
    <col min="10" max="10" width="54.453125" style="6" customWidth="1"/>
    <col min="11" max="13" width="21.453125" style="1" customWidth="1"/>
    <col min="14" max="16384" width="9.1796875" style="1"/>
  </cols>
  <sheetData>
    <row r="1" spans="1:13" s="8" customFormat="1" ht="6.75" customHeight="1">
      <c r="A1" s="9"/>
      <c r="B1" s="31"/>
      <c r="C1" s="31"/>
      <c r="D1" s="175"/>
      <c r="E1" s="184"/>
      <c r="F1" s="184"/>
      <c r="G1" s="184"/>
      <c r="H1" s="31"/>
      <c r="K1" s="10"/>
    </row>
    <row r="2" spans="1:13" s="8" customFormat="1" ht="15.75" customHeight="1">
      <c r="A2" s="209" t="s">
        <v>427</v>
      </c>
      <c r="B2" s="210"/>
      <c r="C2" s="210"/>
      <c r="D2" s="210"/>
      <c r="E2" s="210"/>
      <c r="F2" s="210"/>
      <c r="G2" s="210"/>
      <c r="H2" s="210"/>
      <c r="I2" s="103"/>
      <c r="J2" s="104"/>
    </row>
    <row r="3" spans="1:13" s="8" customFormat="1" ht="142" customHeight="1">
      <c r="A3" s="210"/>
      <c r="B3" s="210"/>
      <c r="C3" s="210"/>
      <c r="D3" s="210"/>
      <c r="E3" s="210"/>
      <c r="F3" s="210"/>
      <c r="G3" s="210"/>
      <c r="H3" s="210"/>
      <c r="I3" s="103"/>
      <c r="J3" s="105" t="s">
        <v>557</v>
      </c>
    </row>
    <row r="4" spans="1:13" ht="50.5" customHeight="1">
      <c r="A4" s="117"/>
      <c r="B4" s="211" t="s">
        <v>0</v>
      </c>
      <c r="C4" s="121" t="s">
        <v>551</v>
      </c>
      <c r="D4" s="176" t="s">
        <v>552</v>
      </c>
      <c r="E4" s="121" t="s">
        <v>551</v>
      </c>
      <c r="F4" s="121" t="s">
        <v>549</v>
      </c>
      <c r="G4" s="121" t="s">
        <v>550</v>
      </c>
      <c r="H4" s="118">
        <v>0.4</v>
      </c>
      <c r="I4" s="119">
        <v>0.4</v>
      </c>
      <c r="J4" s="120" t="s">
        <v>335</v>
      </c>
      <c r="K4" s="110"/>
      <c r="L4" s="110"/>
      <c r="M4" s="110"/>
    </row>
    <row r="5" spans="1:13" ht="45" customHeight="1">
      <c r="A5" s="121" t="s">
        <v>426</v>
      </c>
      <c r="B5" s="211"/>
      <c r="C5" s="174">
        <v>0.15</v>
      </c>
      <c r="D5" s="176">
        <v>1.5</v>
      </c>
      <c r="E5" s="174">
        <v>0.15</v>
      </c>
      <c r="F5" s="174">
        <v>0.1</v>
      </c>
      <c r="G5" s="174">
        <v>0.15</v>
      </c>
      <c r="H5" s="122" t="s">
        <v>425</v>
      </c>
      <c r="I5" s="123" t="s">
        <v>398</v>
      </c>
      <c r="J5" s="124"/>
      <c r="K5" s="110"/>
      <c r="L5" s="110"/>
      <c r="M5" s="110"/>
    </row>
    <row r="6" spans="1:13" ht="27.75" customHeight="1">
      <c r="A6" s="125">
        <v>1</v>
      </c>
      <c r="B6" s="114" t="s">
        <v>428</v>
      </c>
      <c r="C6" s="114">
        <v>5.5</v>
      </c>
      <c r="D6" s="176">
        <v>1.5</v>
      </c>
      <c r="E6" s="185">
        <f>D6+C6</f>
        <v>7</v>
      </c>
      <c r="F6" s="186">
        <v>6</v>
      </c>
      <c r="G6" s="187">
        <v>10</v>
      </c>
      <c r="H6" s="206">
        <f>G6+F6+E6</f>
        <v>23</v>
      </c>
      <c r="I6" s="207" t="str">
        <f>IF(H6="","",IF(H6=0,"",VLOOKUP(H6,Koshsh,2)))</f>
        <v>بیست و سێ</v>
      </c>
      <c r="J6" s="126"/>
      <c r="K6" s="110"/>
      <c r="L6" s="110"/>
      <c r="M6" s="110"/>
    </row>
    <row r="7" spans="1:13" ht="27.75" customHeight="1">
      <c r="A7" s="125">
        <v>2</v>
      </c>
      <c r="B7" s="114" t="s">
        <v>429</v>
      </c>
      <c r="C7" s="114">
        <v>3.5</v>
      </c>
      <c r="D7" s="176">
        <v>1.5</v>
      </c>
      <c r="E7" s="185">
        <f t="shared" ref="E7:E70" si="0">D7+C7</f>
        <v>5</v>
      </c>
      <c r="F7" s="186">
        <v>5</v>
      </c>
      <c r="G7" s="187">
        <v>9.5</v>
      </c>
      <c r="H7" s="206">
        <f t="shared" ref="H7:H70" si="1">G7+F7+E7</f>
        <v>19.5</v>
      </c>
      <c r="I7" s="207" t="s">
        <v>553</v>
      </c>
      <c r="J7" s="109"/>
      <c r="K7" s="110"/>
      <c r="L7" s="110"/>
      <c r="M7" s="110"/>
    </row>
    <row r="8" spans="1:13" ht="27.75" customHeight="1">
      <c r="A8" s="125">
        <v>3</v>
      </c>
      <c r="B8" s="111" t="s">
        <v>430</v>
      </c>
      <c r="C8" s="111">
        <v>13.5</v>
      </c>
      <c r="D8" s="176">
        <v>1.5</v>
      </c>
      <c r="E8" s="185">
        <f t="shared" si="0"/>
        <v>15</v>
      </c>
      <c r="F8" s="188">
        <v>9.5</v>
      </c>
      <c r="G8" s="189">
        <v>12.5</v>
      </c>
      <c r="H8" s="206">
        <f t="shared" si="1"/>
        <v>37</v>
      </c>
      <c r="I8" s="207" t="str">
        <f t="shared" ref="I8:I63" si="2">IF(H8="","",IF(H8=0,"",VLOOKUP(H8,Koshsh,2)))</f>
        <v>سی و حەوت</v>
      </c>
      <c r="J8" s="109"/>
      <c r="K8" s="110"/>
      <c r="L8" s="110"/>
      <c r="M8" s="110"/>
    </row>
    <row r="9" spans="1:13" ht="27.75" customHeight="1">
      <c r="A9" s="125">
        <v>4</v>
      </c>
      <c r="B9" s="111" t="s">
        <v>431</v>
      </c>
      <c r="C9" s="111">
        <v>6.5</v>
      </c>
      <c r="D9" s="176">
        <v>1.5</v>
      </c>
      <c r="E9" s="185">
        <f t="shared" si="0"/>
        <v>8</v>
      </c>
      <c r="F9" s="188">
        <v>6</v>
      </c>
      <c r="G9" s="189">
        <v>9.5</v>
      </c>
      <c r="H9" s="206">
        <f t="shared" si="1"/>
        <v>23.5</v>
      </c>
      <c r="I9" s="207" t="str">
        <f t="shared" si="2"/>
        <v>بیست و سێ</v>
      </c>
      <c r="J9" s="109"/>
      <c r="K9" s="110"/>
      <c r="L9" s="110"/>
      <c r="M9" s="110"/>
    </row>
    <row r="10" spans="1:13" ht="27.75" customHeight="1">
      <c r="A10" s="125">
        <v>5</v>
      </c>
      <c r="B10" s="114" t="s">
        <v>432</v>
      </c>
      <c r="C10" s="114">
        <v>7</v>
      </c>
      <c r="D10" s="176">
        <v>1.5</v>
      </c>
      <c r="E10" s="185">
        <f t="shared" si="0"/>
        <v>8.5</v>
      </c>
      <c r="F10" s="186">
        <v>6</v>
      </c>
      <c r="G10" s="187">
        <v>10</v>
      </c>
      <c r="H10" s="206">
        <f t="shared" si="1"/>
        <v>24.5</v>
      </c>
      <c r="I10" s="207" t="str">
        <f t="shared" si="2"/>
        <v>بیست و چوار</v>
      </c>
      <c r="J10" s="109"/>
      <c r="K10" s="110"/>
      <c r="L10" s="110"/>
      <c r="M10" s="110"/>
    </row>
    <row r="11" spans="1:13" ht="27.75" customHeight="1">
      <c r="A11" s="125">
        <v>6</v>
      </c>
      <c r="B11" s="114" t="s">
        <v>433</v>
      </c>
      <c r="C11" s="114">
        <v>4.5</v>
      </c>
      <c r="D11" s="176">
        <v>1.5</v>
      </c>
      <c r="E11" s="185">
        <f t="shared" si="0"/>
        <v>6</v>
      </c>
      <c r="F11" s="186">
        <v>6</v>
      </c>
      <c r="G11" s="187">
        <v>11.5</v>
      </c>
      <c r="H11" s="206">
        <f t="shared" si="1"/>
        <v>23.5</v>
      </c>
      <c r="I11" s="207" t="s">
        <v>104</v>
      </c>
      <c r="J11" s="127"/>
      <c r="K11" s="110"/>
      <c r="L11" s="110"/>
      <c r="M11" s="110"/>
    </row>
    <row r="12" spans="1:13" ht="27.75" customHeight="1">
      <c r="A12" s="125">
        <v>7</v>
      </c>
      <c r="B12" s="114" t="s">
        <v>434</v>
      </c>
      <c r="C12" s="114">
        <v>7.5</v>
      </c>
      <c r="D12" s="176">
        <v>1.5</v>
      </c>
      <c r="E12" s="185">
        <f t="shared" si="0"/>
        <v>9</v>
      </c>
      <c r="F12" s="186">
        <v>7</v>
      </c>
      <c r="G12" s="187">
        <v>10</v>
      </c>
      <c r="H12" s="206">
        <f t="shared" si="1"/>
        <v>26</v>
      </c>
      <c r="I12" s="207" t="str">
        <f t="shared" si="2"/>
        <v>بیست و شەش</v>
      </c>
      <c r="J12" s="128"/>
      <c r="K12" s="110"/>
      <c r="L12" s="110"/>
      <c r="M12" s="110"/>
    </row>
    <row r="13" spans="1:13" ht="27.75" customHeight="1">
      <c r="A13" s="125">
        <v>8</v>
      </c>
      <c r="B13" s="114" t="s">
        <v>435</v>
      </c>
      <c r="C13" s="114">
        <v>3</v>
      </c>
      <c r="D13" s="176">
        <v>1.5</v>
      </c>
      <c r="E13" s="185">
        <f t="shared" si="0"/>
        <v>4.5</v>
      </c>
      <c r="F13" s="186">
        <v>4</v>
      </c>
      <c r="G13" s="187">
        <v>9</v>
      </c>
      <c r="H13" s="206">
        <f t="shared" si="1"/>
        <v>17.5</v>
      </c>
      <c r="I13" s="207" t="s">
        <v>86</v>
      </c>
      <c r="J13" s="129"/>
      <c r="K13" s="110"/>
      <c r="L13" s="110"/>
      <c r="M13" s="110"/>
    </row>
    <row r="14" spans="1:13" ht="27.75" customHeight="1">
      <c r="A14" s="125">
        <v>9</v>
      </c>
      <c r="B14" s="111" t="s">
        <v>436</v>
      </c>
      <c r="C14" s="111">
        <v>1.5</v>
      </c>
      <c r="D14" s="176">
        <v>1.5</v>
      </c>
      <c r="E14" s="185">
        <f t="shared" si="0"/>
        <v>3</v>
      </c>
      <c r="F14" s="188">
        <v>5.5</v>
      </c>
      <c r="G14" s="189">
        <v>10.5</v>
      </c>
      <c r="H14" s="206">
        <f t="shared" si="1"/>
        <v>19</v>
      </c>
      <c r="I14" s="207" t="str">
        <f t="shared" si="2"/>
        <v>نۆزدە</v>
      </c>
      <c r="J14" s="130"/>
      <c r="K14" s="110"/>
      <c r="L14" s="110"/>
      <c r="M14" s="110"/>
    </row>
    <row r="15" spans="1:13" ht="27.75" customHeight="1">
      <c r="A15" s="125">
        <v>10</v>
      </c>
      <c r="B15" s="131" t="s">
        <v>437</v>
      </c>
      <c r="C15" s="131">
        <v>3</v>
      </c>
      <c r="D15" s="176">
        <v>1.5</v>
      </c>
      <c r="E15" s="185">
        <f t="shared" si="0"/>
        <v>4.5</v>
      </c>
      <c r="F15" s="190">
        <v>4</v>
      </c>
      <c r="G15" s="191">
        <v>7.5</v>
      </c>
      <c r="H15" s="206">
        <f t="shared" si="1"/>
        <v>16</v>
      </c>
      <c r="I15" s="207" t="str">
        <f t="shared" si="2"/>
        <v>شازدە</v>
      </c>
      <c r="J15" s="132"/>
      <c r="K15" s="110"/>
      <c r="L15" s="110"/>
      <c r="M15" s="110"/>
    </row>
    <row r="16" spans="1:13" ht="27.75" customHeight="1">
      <c r="A16" s="125">
        <v>11</v>
      </c>
      <c r="B16" s="114" t="s">
        <v>438</v>
      </c>
      <c r="C16" s="114">
        <v>9.5</v>
      </c>
      <c r="D16" s="176">
        <v>1.5</v>
      </c>
      <c r="E16" s="185">
        <f t="shared" si="0"/>
        <v>11</v>
      </c>
      <c r="F16" s="186">
        <v>5.5</v>
      </c>
      <c r="G16" s="187">
        <v>8</v>
      </c>
      <c r="H16" s="206">
        <f t="shared" si="1"/>
        <v>24.5</v>
      </c>
      <c r="I16" s="207" t="str">
        <f t="shared" si="2"/>
        <v>بیست و چوار</v>
      </c>
      <c r="J16" s="133"/>
      <c r="K16" s="110"/>
      <c r="L16" s="110"/>
      <c r="M16" s="110"/>
    </row>
    <row r="17" spans="1:13" ht="27.75" customHeight="1">
      <c r="A17" s="125">
        <v>12</v>
      </c>
      <c r="B17" s="114" t="s">
        <v>439</v>
      </c>
      <c r="C17" s="114">
        <v>3.5</v>
      </c>
      <c r="D17" s="176">
        <v>1.5</v>
      </c>
      <c r="E17" s="185">
        <f t="shared" si="0"/>
        <v>5</v>
      </c>
      <c r="F17" s="186">
        <v>6</v>
      </c>
      <c r="G17" s="187">
        <v>11.5</v>
      </c>
      <c r="H17" s="206">
        <f t="shared" si="1"/>
        <v>22.5</v>
      </c>
      <c r="I17" s="207" t="s">
        <v>101</v>
      </c>
      <c r="J17" s="127"/>
      <c r="K17" s="110"/>
      <c r="L17" s="110"/>
      <c r="M17" s="110"/>
    </row>
    <row r="18" spans="1:13" ht="27.75" customHeight="1">
      <c r="A18" s="125">
        <v>13</v>
      </c>
      <c r="B18" s="114" t="s">
        <v>440</v>
      </c>
      <c r="C18" s="114">
        <v>3</v>
      </c>
      <c r="D18" s="176">
        <v>1.5</v>
      </c>
      <c r="E18" s="185">
        <f t="shared" si="0"/>
        <v>4.5</v>
      </c>
      <c r="F18" s="186">
        <v>5</v>
      </c>
      <c r="G18" s="187">
        <v>10</v>
      </c>
      <c r="H18" s="206">
        <f t="shared" si="1"/>
        <v>19.5</v>
      </c>
      <c r="I18" s="207" t="s">
        <v>554</v>
      </c>
      <c r="J18" s="134"/>
      <c r="K18" s="110"/>
      <c r="L18" s="110"/>
      <c r="M18" s="110"/>
    </row>
    <row r="19" spans="1:13" ht="27.75" customHeight="1">
      <c r="A19" s="125">
        <v>14</v>
      </c>
      <c r="B19" s="114" t="s">
        <v>441</v>
      </c>
      <c r="C19" s="114">
        <v>2.5</v>
      </c>
      <c r="D19" s="176">
        <v>1.5</v>
      </c>
      <c r="E19" s="185">
        <f t="shared" si="0"/>
        <v>4</v>
      </c>
      <c r="F19" s="186">
        <v>7</v>
      </c>
      <c r="G19" s="187">
        <v>10</v>
      </c>
      <c r="H19" s="206">
        <f t="shared" si="1"/>
        <v>21</v>
      </c>
      <c r="I19" s="207" t="str">
        <f t="shared" si="2"/>
        <v>بیست و یەك</v>
      </c>
      <c r="J19" s="135"/>
      <c r="K19" s="110"/>
      <c r="L19" s="110"/>
      <c r="M19" s="110"/>
    </row>
    <row r="20" spans="1:13" ht="27.75" customHeight="1">
      <c r="A20" s="125">
        <v>15</v>
      </c>
      <c r="B20" s="114" t="s">
        <v>442</v>
      </c>
      <c r="C20" s="114">
        <v>5</v>
      </c>
      <c r="D20" s="176">
        <v>1.5</v>
      </c>
      <c r="E20" s="185">
        <f t="shared" si="0"/>
        <v>6.5</v>
      </c>
      <c r="F20" s="186">
        <v>5</v>
      </c>
      <c r="G20" s="187">
        <v>12</v>
      </c>
      <c r="H20" s="206">
        <f t="shared" si="1"/>
        <v>23.5</v>
      </c>
      <c r="I20" s="207" t="s">
        <v>104</v>
      </c>
      <c r="J20" s="109"/>
      <c r="K20" s="110"/>
      <c r="L20" s="110"/>
      <c r="M20" s="110"/>
    </row>
    <row r="21" spans="1:13" ht="27.75" customHeight="1">
      <c r="A21" s="125">
        <v>16</v>
      </c>
      <c r="B21" s="111" t="s">
        <v>444</v>
      </c>
      <c r="C21" s="111">
        <v>3.5</v>
      </c>
      <c r="D21" s="176">
        <v>1.5</v>
      </c>
      <c r="E21" s="185">
        <f t="shared" si="0"/>
        <v>5</v>
      </c>
      <c r="F21" s="188">
        <v>6</v>
      </c>
      <c r="G21" s="189">
        <v>11</v>
      </c>
      <c r="H21" s="206">
        <f t="shared" si="1"/>
        <v>22</v>
      </c>
      <c r="I21" s="207" t="s">
        <v>98</v>
      </c>
      <c r="J21" s="136"/>
      <c r="K21" s="110"/>
      <c r="L21" s="110"/>
      <c r="M21" s="110"/>
    </row>
    <row r="22" spans="1:13" ht="27.75" customHeight="1">
      <c r="A22" s="125">
        <v>17</v>
      </c>
      <c r="B22" s="114" t="s">
        <v>445</v>
      </c>
      <c r="C22" s="114">
        <v>4</v>
      </c>
      <c r="D22" s="176">
        <v>1.5</v>
      </c>
      <c r="E22" s="185">
        <f t="shared" si="0"/>
        <v>5.5</v>
      </c>
      <c r="F22" s="186">
        <v>5.5</v>
      </c>
      <c r="G22" s="187">
        <v>11.5</v>
      </c>
      <c r="H22" s="206">
        <f t="shared" si="1"/>
        <v>22.5</v>
      </c>
      <c r="I22" s="207" t="s">
        <v>101</v>
      </c>
      <c r="J22" s="109"/>
      <c r="K22" s="110"/>
      <c r="L22" s="110"/>
      <c r="M22" s="110"/>
    </row>
    <row r="23" spans="1:13" ht="27.75" customHeight="1">
      <c r="A23" s="125">
        <v>18</v>
      </c>
      <c r="B23" s="114" t="s">
        <v>446</v>
      </c>
      <c r="C23" s="114">
        <v>3.5</v>
      </c>
      <c r="D23" s="176">
        <v>1.5</v>
      </c>
      <c r="E23" s="185">
        <f t="shared" si="0"/>
        <v>5</v>
      </c>
      <c r="F23" s="186">
        <v>6</v>
      </c>
      <c r="G23" s="187">
        <v>12.5</v>
      </c>
      <c r="H23" s="206">
        <f t="shared" si="1"/>
        <v>23.5</v>
      </c>
      <c r="I23" s="207" t="str">
        <f t="shared" si="2"/>
        <v>بیست و سێ</v>
      </c>
      <c r="J23" s="128"/>
      <c r="K23" s="110"/>
      <c r="L23" s="110"/>
      <c r="M23" s="110"/>
    </row>
    <row r="24" spans="1:13" ht="27.75" customHeight="1">
      <c r="A24" s="125">
        <v>19</v>
      </c>
      <c r="B24" s="114" t="s">
        <v>447</v>
      </c>
      <c r="C24" s="114">
        <v>11</v>
      </c>
      <c r="D24" s="176">
        <v>1.5</v>
      </c>
      <c r="E24" s="185">
        <f t="shared" si="0"/>
        <v>12.5</v>
      </c>
      <c r="F24" s="186">
        <v>9.5</v>
      </c>
      <c r="G24" s="187">
        <v>13</v>
      </c>
      <c r="H24" s="206">
        <f t="shared" si="1"/>
        <v>35</v>
      </c>
      <c r="I24" s="207" t="str">
        <f t="shared" si="2"/>
        <v>سی وپێنج</v>
      </c>
      <c r="J24" s="128"/>
      <c r="K24" s="110"/>
      <c r="L24" s="110"/>
      <c r="M24" s="110"/>
    </row>
    <row r="25" spans="1:13" ht="27.75" customHeight="1">
      <c r="A25" s="125">
        <v>20</v>
      </c>
      <c r="B25" s="114" t="s">
        <v>448</v>
      </c>
      <c r="C25" s="114">
        <v>3</v>
      </c>
      <c r="D25" s="176">
        <v>1.5</v>
      </c>
      <c r="E25" s="185">
        <f t="shared" si="0"/>
        <v>4.5</v>
      </c>
      <c r="F25" s="186">
        <v>5</v>
      </c>
      <c r="G25" s="187">
        <v>10</v>
      </c>
      <c r="H25" s="206">
        <f t="shared" si="1"/>
        <v>19.5</v>
      </c>
      <c r="I25" s="207" t="s">
        <v>554</v>
      </c>
      <c r="J25" s="128"/>
      <c r="K25" s="110"/>
      <c r="L25" s="110"/>
      <c r="M25" s="110"/>
    </row>
    <row r="26" spans="1:13" ht="27.75" customHeight="1">
      <c r="A26" s="125">
        <v>21</v>
      </c>
      <c r="B26" s="114" t="s">
        <v>449</v>
      </c>
      <c r="C26" s="114">
        <v>1.5</v>
      </c>
      <c r="D26" s="176">
        <v>1.5</v>
      </c>
      <c r="E26" s="185">
        <f t="shared" si="0"/>
        <v>3</v>
      </c>
      <c r="F26" s="186">
        <v>5.5</v>
      </c>
      <c r="G26" s="187">
        <v>11</v>
      </c>
      <c r="H26" s="206">
        <f t="shared" si="1"/>
        <v>19.5</v>
      </c>
      <c r="I26" s="207" t="s">
        <v>554</v>
      </c>
      <c r="J26" s="128"/>
      <c r="K26" s="110"/>
      <c r="L26" s="110"/>
      <c r="M26" s="110"/>
    </row>
    <row r="27" spans="1:13" ht="27.75" customHeight="1">
      <c r="A27" s="125">
        <v>22</v>
      </c>
      <c r="B27" s="114" t="s">
        <v>450</v>
      </c>
      <c r="C27" s="114">
        <v>4</v>
      </c>
      <c r="D27" s="176">
        <v>1.5</v>
      </c>
      <c r="E27" s="185">
        <f t="shared" si="0"/>
        <v>5.5</v>
      </c>
      <c r="F27" s="186">
        <v>6.5</v>
      </c>
      <c r="G27" s="187">
        <v>11</v>
      </c>
      <c r="H27" s="206">
        <f t="shared" si="1"/>
        <v>23</v>
      </c>
      <c r="I27" s="207" t="str">
        <f t="shared" si="2"/>
        <v>بیست و سێ</v>
      </c>
      <c r="J27" s="128"/>
      <c r="K27" s="110"/>
      <c r="L27" s="110"/>
      <c r="M27" s="110"/>
    </row>
    <row r="28" spans="1:13" ht="27.75" customHeight="1">
      <c r="A28" s="125">
        <v>23</v>
      </c>
      <c r="B28" s="114" t="s">
        <v>451</v>
      </c>
      <c r="C28" s="114">
        <v>7</v>
      </c>
      <c r="D28" s="176">
        <v>1.5</v>
      </c>
      <c r="E28" s="185">
        <f t="shared" si="0"/>
        <v>8.5</v>
      </c>
      <c r="F28" s="186">
        <v>7</v>
      </c>
      <c r="G28" s="187">
        <v>12</v>
      </c>
      <c r="H28" s="206">
        <f t="shared" si="1"/>
        <v>27.5</v>
      </c>
      <c r="I28" s="207" t="s">
        <v>116</v>
      </c>
      <c r="J28" s="127"/>
      <c r="K28" s="110"/>
      <c r="L28" s="110"/>
      <c r="M28" s="110"/>
    </row>
    <row r="29" spans="1:13" ht="27.75" customHeight="1">
      <c r="A29" s="125">
        <v>24</v>
      </c>
      <c r="B29" s="111" t="s">
        <v>452</v>
      </c>
      <c r="C29" s="111">
        <v>5</v>
      </c>
      <c r="D29" s="176">
        <v>1.5</v>
      </c>
      <c r="E29" s="185">
        <f t="shared" si="0"/>
        <v>6.5</v>
      </c>
      <c r="F29" s="188">
        <v>6</v>
      </c>
      <c r="G29" s="189">
        <v>12</v>
      </c>
      <c r="H29" s="206">
        <f t="shared" si="1"/>
        <v>24.5</v>
      </c>
      <c r="I29" s="207" t="s">
        <v>107</v>
      </c>
      <c r="J29" s="137"/>
      <c r="K29" s="110"/>
      <c r="L29" s="110"/>
      <c r="M29" s="110"/>
    </row>
    <row r="30" spans="1:13" ht="27.75" customHeight="1">
      <c r="A30" s="125">
        <v>25</v>
      </c>
      <c r="B30" s="111" t="s">
        <v>453</v>
      </c>
      <c r="C30" s="111">
        <v>2</v>
      </c>
      <c r="D30" s="176">
        <v>1.5</v>
      </c>
      <c r="E30" s="185">
        <f t="shared" si="0"/>
        <v>3.5</v>
      </c>
      <c r="F30" s="188">
        <v>5</v>
      </c>
      <c r="G30" s="189">
        <v>12</v>
      </c>
      <c r="H30" s="206">
        <f t="shared" si="1"/>
        <v>20.5</v>
      </c>
      <c r="I30" s="207" t="s">
        <v>95</v>
      </c>
      <c r="J30" s="128"/>
      <c r="K30" s="110"/>
      <c r="L30" s="110"/>
      <c r="M30" s="110"/>
    </row>
    <row r="31" spans="1:13" ht="27.75" customHeight="1">
      <c r="A31" s="125">
        <v>26</v>
      </c>
      <c r="B31" s="111" t="s">
        <v>454</v>
      </c>
      <c r="C31" s="111">
        <v>3.5</v>
      </c>
      <c r="D31" s="176">
        <v>1.5</v>
      </c>
      <c r="E31" s="185">
        <f t="shared" si="0"/>
        <v>5</v>
      </c>
      <c r="F31" s="188">
        <v>6.5</v>
      </c>
      <c r="G31" s="189">
        <v>10.5</v>
      </c>
      <c r="H31" s="206">
        <f t="shared" si="1"/>
        <v>22</v>
      </c>
      <c r="I31" s="207" t="str">
        <f t="shared" si="2"/>
        <v>بیست و دوو</v>
      </c>
      <c r="J31" s="138"/>
      <c r="K31" s="110"/>
      <c r="L31" s="110"/>
      <c r="M31" s="110"/>
    </row>
    <row r="32" spans="1:13" ht="27.75" customHeight="1">
      <c r="A32" s="125">
        <v>27</v>
      </c>
      <c r="B32" s="111" t="s">
        <v>455</v>
      </c>
      <c r="C32" s="111">
        <v>3</v>
      </c>
      <c r="D32" s="176">
        <v>1.5</v>
      </c>
      <c r="E32" s="185">
        <f t="shared" si="0"/>
        <v>4.5</v>
      </c>
      <c r="F32" s="188">
        <v>7</v>
      </c>
      <c r="G32" s="189">
        <v>6</v>
      </c>
      <c r="H32" s="206">
        <f t="shared" si="1"/>
        <v>17.5</v>
      </c>
      <c r="I32" s="207" t="s">
        <v>86</v>
      </c>
      <c r="J32" s="109"/>
      <c r="K32" s="110"/>
      <c r="L32" s="110"/>
      <c r="M32" s="110"/>
    </row>
    <row r="33" spans="1:13" ht="27.75" customHeight="1">
      <c r="A33" s="125">
        <v>28</v>
      </c>
      <c r="B33" s="111" t="s">
        <v>456</v>
      </c>
      <c r="C33" s="111">
        <v>1</v>
      </c>
      <c r="D33" s="176">
        <v>1.5</v>
      </c>
      <c r="E33" s="185">
        <f t="shared" si="0"/>
        <v>2.5</v>
      </c>
      <c r="F33" s="188">
        <v>6</v>
      </c>
      <c r="G33" s="189">
        <v>10</v>
      </c>
      <c r="H33" s="206">
        <f t="shared" si="1"/>
        <v>18.5</v>
      </c>
      <c r="I33" s="207" t="s">
        <v>89</v>
      </c>
      <c r="J33" s="138"/>
      <c r="K33" s="110"/>
      <c r="L33" s="110"/>
      <c r="M33" s="110"/>
    </row>
    <row r="34" spans="1:13" ht="27.75" customHeight="1">
      <c r="A34" s="125">
        <v>29</v>
      </c>
      <c r="B34" s="111" t="s">
        <v>459</v>
      </c>
      <c r="C34" s="111">
        <v>10</v>
      </c>
      <c r="D34" s="176">
        <v>1.5</v>
      </c>
      <c r="E34" s="185">
        <f t="shared" si="0"/>
        <v>11.5</v>
      </c>
      <c r="F34" s="188">
        <v>9.5</v>
      </c>
      <c r="G34" s="189">
        <v>9.5</v>
      </c>
      <c r="H34" s="206">
        <f t="shared" si="1"/>
        <v>30.5</v>
      </c>
      <c r="I34" s="207" t="s">
        <v>555</v>
      </c>
      <c r="J34" s="127"/>
      <c r="K34" s="110"/>
      <c r="L34" s="110"/>
      <c r="M34" s="110"/>
    </row>
    <row r="35" spans="1:13" ht="27.75" customHeight="1">
      <c r="A35" s="125">
        <v>30</v>
      </c>
      <c r="B35" s="111" t="s">
        <v>461</v>
      </c>
      <c r="C35" s="111">
        <v>1.5</v>
      </c>
      <c r="D35" s="176">
        <v>1.5</v>
      </c>
      <c r="E35" s="185">
        <f t="shared" si="0"/>
        <v>3</v>
      </c>
      <c r="F35" s="188">
        <v>4</v>
      </c>
      <c r="G35" s="189">
        <v>10</v>
      </c>
      <c r="H35" s="206">
        <f t="shared" si="1"/>
        <v>17</v>
      </c>
      <c r="I35" s="207" t="str">
        <f t="shared" si="2"/>
        <v>حەڤدە</v>
      </c>
      <c r="J35" s="128"/>
      <c r="K35" s="110"/>
      <c r="L35" s="110"/>
      <c r="M35" s="110"/>
    </row>
    <row r="36" spans="1:13" ht="27.75" customHeight="1">
      <c r="A36" s="125">
        <v>31</v>
      </c>
      <c r="B36" s="114" t="s">
        <v>463</v>
      </c>
      <c r="C36" s="114">
        <v>6</v>
      </c>
      <c r="D36" s="176">
        <v>1.5</v>
      </c>
      <c r="E36" s="185">
        <f t="shared" si="0"/>
        <v>7.5</v>
      </c>
      <c r="F36" s="186">
        <v>8.5</v>
      </c>
      <c r="G36" s="187">
        <v>9.5</v>
      </c>
      <c r="H36" s="206">
        <f t="shared" si="1"/>
        <v>25.5</v>
      </c>
      <c r="I36" s="207" t="s">
        <v>110</v>
      </c>
      <c r="J36" s="138"/>
      <c r="K36" s="110"/>
      <c r="L36" s="110"/>
      <c r="M36" s="110"/>
    </row>
    <row r="37" spans="1:13" ht="27.75" customHeight="1">
      <c r="A37" s="125">
        <v>32</v>
      </c>
      <c r="B37" s="114" t="s">
        <v>464</v>
      </c>
      <c r="C37" s="114">
        <v>7</v>
      </c>
      <c r="D37" s="176">
        <v>1.5</v>
      </c>
      <c r="E37" s="185">
        <f t="shared" si="0"/>
        <v>8.5</v>
      </c>
      <c r="F37" s="186">
        <v>5.5</v>
      </c>
      <c r="G37" s="187">
        <v>11.5</v>
      </c>
      <c r="H37" s="206">
        <f t="shared" si="1"/>
        <v>25.5</v>
      </c>
      <c r="I37" s="207" t="s">
        <v>110</v>
      </c>
      <c r="J37" s="109"/>
      <c r="K37" s="110"/>
      <c r="L37" s="110"/>
      <c r="M37" s="110"/>
    </row>
    <row r="38" spans="1:13" ht="27.75" customHeight="1">
      <c r="A38" s="125">
        <v>33</v>
      </c>
      <c r="B38" s="114" t="s">
        <v>465</v>
      </c>
      <c r="C38" s="114">
        <v>5</v>
      </c>
      <c r="D38" s="176">
        <v>1.5</v>
      </c>
      <c r="E38" s="185">
        <f t="shared" si="0"/>
        <v>6.5</v>
      </c>
      <c r="F38" s="186">
        <v>8.5</v>
      </c>
      <c r="G38" s="187">
        <v>10</v>
      </c>
      <c r="H38" s="206">
        <f t="shared" si="1"/>
        <v>25</v>
      </c>
      <c r="I38" s="207" t="str">
        <f t="shared" si="2"/>
        <v>بیست و پێنج</v>
      </c>
      <c r="J38" s="138"/>
      <c r="K38" s="110"/>
      <c r="L38" s="110"/>
      <c r="M38" s="110"/>
    </row>
    <row r="39" spans="1:13" ht="27.75" customHeight="1">
      <c r="A39" s="125">
        <v>34</v>
      </c>
      <c r="B39" s="114" t="s">
        <v>466</v>
      </c>
      <c r="C39" s="114">
        <v>7</v>
      </c>
      <c r="D39" s="176">
        <v>1.5</v>
      </c>
      <c r="E39" s="185">
        <f t="shared" si="0"/>
        <v>8.5</v>
      </c>
      <c r="F39" s="186">
        <v>9.5</v>
      </c>
      <c r="G39" s="187">
        <v>12</v>
      </c>
      <c r="H39" s="206">
        <f t="shared" si="1"/>
        <v>30</v>
      </c>
      <c r="I39" s="207" t="str">
        <f t="shared" si="2"/>
        <v>تەنها سی</v>
      </c>
      <c r="J39" s="109"/>
      <c r="K39" s="110"/>
      <c r="L39" s="110"/>
      <c r="M39" s="110"/>
    </row>
    <row r="40" spans="1:13" ht="27.75" customHeight="1">
      <c r="A40" s="125">
        <v>35</v>
      </c>
      <c r="B40" s="114" t="s">
        <v>467</v>
      </c>
      <c r="C40" s="114">
        <v>3</v>
      </c>
      <c r="D40" s="176">
        <v>1.5</v>
      </c>
      <c r="E40" s="185">
        <f t="shared" si="0"/>
        <v>4.5</v>
      </c>
      <c r="F40" s="186">
        <v>5</v>
      </c>
      <c r="G40" s="187">
        <v>12</v>
      </c>
      <c r="H40" s="206">
        <f t="shared" si="1"/>
        <v>21.5</v>
      </c>
      <c r="I40" s="207" t="s">
        <v>98</v>
      </c>
      <c r="J40" s="139"/>
      <c r="K40" s="110"/>
      <c r="L40" s="110"/>
      <c r="M40" s="110"/>
    </row>
    <row r="41" spans="1:13" ht="27.75" customHeight="1">
      <c r="A41" s="125">
        <v>36</v>
      </c>
      <c r="B41" s="114" t="s">
        <v>468</v>
      </c>
      <c r="C41" s="114">
        <v>6</v>
      </c>
      <c r="D41" s="176">
        <v>1.5</v>
      </c>
      <c r="E41" s="185">
        <f t="shared" si="0"/>
        <v>7.5</v>
      </c>
      <c r="F41" s="186">
        <v>7.5</v>
      </c>
      <c r="G41" s="187">
        <v>11</v>
      </c>
      <c r="H41" s="206">
        <f t="shared" si="1"/>
        <v>26</v>
      </c>
      <c r="I41" s="207" t="str">
        <f t="shared" si="2"/>
        <v>بیست و شەش</v>
      </c>
      <c r="J41" s="109"/>
      <c r="K41" s="110"/>
      <c r="L41" s="110"/>
      <c r="M41" s="110"/>
    </row>
    <row r="42" spans="1:13" ht="27.75" customHeight="1">
      <c r="A42" s="125">
        <v>37</v>
      </c>
      <c r="B42" s="114" t="s">
        <v>469</v>
      </c>
      <c r="C42" s="114">
        <v>2.5</v>
      </c>
      <c r="D42" s="176">
        <v>1.5</v>
      </c>
      <c r="E42" s="185">
        <f t="shared" si="0"/>
        <v>4</v>
      </c>
      <c r="F42" s="186">
        <v>5.5</v>
      </c>
      <c r="G42" s="187">
        <v>11</v>
      </c>
      <c r="H42" s="206">
        <f t="shared" si="1"/>
        <v>20.5</v>
      </c>
      <c r="I42" s="207" t="s">
        <v>556</v>
      </c>
      <c r="J42" s="128"/>
      <c r="K42" s="110"/>
      <c r="L42" s="110"/>
      <c r="M42" s="110"/>
    </row>
    <row r="43" spans="1:13" ht="27.75" customHeight="1">
      <c r="A43" s="125">
        <v>38</v>
      </c>
      <c r="B43" s="140" t="s">
        <v>470</v>
      </c>
      <c r="C43" s="140">
        <v>9</v>
      </c>
      <c r="D43" s="176">
        <v>1.5</v>
      </c>
      <c r="E43" s="185">
        <f t="shared" si="0"/>
        <v>10.5</v>
      </c>
      <c r="F43" s="192">
        <v>5.5</v>
      </c>
      <c r="G43" s="193">
        <v>12</v>
      </c>
      <c r="H43" s="206">
        <f t="shared" si="1"/>
        <v>28</v>
      </c>
      <c r="I43" s="207" t="str">
        <f t="shared" si="2"/>
        <v>بیست و هەشت</v>
      </c>
      <c r="J43" s="127"/>
      <c r="K43" s="110"/>
      <c r="L43" s="110"/>
      <c r="M43" s="110"/>
    </row>
    <row r="44" spans="1:13" ht="27.75" customHeight="1">
      <c r="A44" s="125">
        <v>39</v>
      </c>
      <c r="B44" s="114" t="s">
        <v>471</v>
      </c>
      <c r="C44" s="114">
        <v>3.5</v>
      </c>
      <c r="D44" s="176">
        <v>1.5</v>
      </c>
      <c r="E44" s="185">
        <f t="shared" si="0"/>
        <v>5</v>
      </c>
      <c r="F44" s="186">
        <v>6</v>
      </c>
      <c r="G44" s="187">
        <v>7</v>
      </c>
      <c r="H44" s="206">
        <f t="shared" si="1"/>
        <v>18</v>
      </c>
      <c r="I44" s="207" t="s">
        <v>86</v>
      </c>
      <c r="J44" s="127"/>
      <c r="K44" s="110"/>
      <c r="L44" s="110"/>
      <c r="M44" s="110"/>
    </row>
    <row r="45" spans="1:13" ht="27.75" customHeight="1">
      <c r="A45" s="125">
        <v>40</v>
      </c>
      <c r="B45" s="114" t="s">
        <v>472</v>
      </c>
      <c r="C45" s="114">
        <v>0</v>
      </c>
      <c r="D45" s="176">
        <v>1.5</v>
      </c>
      <c r="E45" s="185">
        <f t="shared" si="0"/>
        <v>1.5</v>
      </c>
      <c r="F45" s="186">
        <v>5</v>
      </c>
      <c r="G45" s="187">
        <v>10</v>
      </c>
      <c r="H45" s="206">
        <v>23</v>
      </c>
      <c r="I45" s="207" t="s">
        <v>101</v>
      </c>
      <c r="J45" s="127" t="s">
        <v>548</v>
      </c>
      <c r="K45" s="110"/>
      <c r="L45" s="110"/>
      <c r="M45" s="110"/>
    </row>
    <row r="46" spans="1:13" ht="27.75" customHeight="1">
      <c r="A46" s="125">
        <v>41</v>
      </c>
      <c r="B46" s="183" t="s">
        <v>473</v>
      </c>
      <c r="C46" s="113">
        <v>5.5</v>
      </c>
      <c r="D46" s="176">
        <v>1.5</v>
      </c>
      <c r="E46" s="185">
        <f t="shared" si="0"/>
        <v>7</v>
      </c>
      <c r="F46" s="194">
        <v>5</v>
      </c>
      <c r="G46" s="195">
        <v>10.5</v>
      </c>
      <c r="H46" s="206">
        <f t="shared" si="1"/>
        <v>22.5</v>
      </c>
      <c r="I46" s="207" t="s">
        <v>101</v>
      </c>
      <c r="J46" s="138"/>
      <c r="K46" s="110"/>
      <c r="L46" s="110"/>
      <c r="M46" s="110"/>
    </row>
    <row r="47" spans="1:13" ht="27.75" customHeight="1">
      <c r="A47" s="125">
        <v>42</v>
      </c>
      <c r="B47" s="113" t="s">
        <v>474</v>
      </c>
      <c r="C47" s="113">
        <v>5</v>
      </c>
      <c r="D47" s="176">
        <v>1.5</v>
      </c>
      <c r="E47" s="185">
        <f t="shared" si="0"/>
        <v>6.5</v>
      </c>
      <c r="F47" s="194">
        <v>6</v>
      </c>
      <c r="G47" s="195">
        <v>11.5</v>
      </c>
      <c r="H47" s="206">
        <f t="shared" si="1"/>
        <v>24</v>
      </c>
      <c r="I47" s="207" t="str">
        <f t="shared" si="2"/>
        <v>بیست و چوار</v>
      </c>
      <c r="J47" s="109"/>
      <c r="K47" s="110"/>
      <c r="L47" s="110"/>
      <c r="M47" s="110"/>
    </row>
    <row r="48" spans="1:13" ht="27.75" customHeight="1">
      <c r="A48" s="125">
        <v>43</v>
      </c>
      <c r="B48" s="114" t="s">
        <v>475</v>
      </c>
      <c r="C48" s="114">
        <v>7</v>
      </c>
      <c r="D48" s="176">
        <v>1.5</v>
      </c>
      <c r="E48" s="185">
        <f t="shared" si="0"/>
        <v>8.5</v>
      </c>
      <c r="F48" s="186">
        <v>5.5</v>
      </c>
      <c r="G48" s="187">
        <v>10</v>
      </c>
      <c r="H48" s="206">
        <f t="shared" si="1"/>
        <v>24</v>
      </c>
      <c r="I48" s="207" t="str">
        <f t="shared" si="2"/>
        <v>بیست و چوار</v>
      </c>
      <c r="J48" s="128"/>
      <c r="K48" s="110"/>
      <c r="L48" s="110"/>
      <c r="M48" s="110"/>
    </row>
    <row r="49" spans="1:13" ht="27.75" customHeight="1">
      <c r="A49" s="125">
        <v>44</v>
      </c>
      <c r="B49" s="114" t="s">
        <v>476</v>
      </c>
      <c r="C49" s="114">
        <v>7</v>
      </c>
      <c r="D49" s="176">
        <v>1.5</v>
      </c>
      <c r="E49" s="185">
        <f t="shared" si="0"/>
        <v>8.5</v>
      </c>
      <c r="F49" s="186">
        <v>6.5</v>
      </c>
      <c r="G49" s="187">
        <v>11</v>
      </c>
      <c r="H49" s="206">
        <f t="shared" si="1"/>
        <v>26</v>
      </c>
      <c r="I49" s="207" t="str">
        <f t="shared" si="2"/>
        <v>بیست و شەش</v>
      </c>
      <c r="J49" s="141"/>
      <c r="K49" s="110"/>
      <c r="L49" s="110"/>
      <c r="M49" s="110"/>
    </row>
    <row r="50" spans="1:13" ht="27.75" customHeight="1">
      <c r="A50" s="125">
        <v>45</v>
      </c>
      <c r="B50" s="114" t="s">
        <v>477</v>
      </c>
      <c r="C50" s="114">
        <v>9</v>
      </c>
      <c r="D50" s="176">
        <v>1.5</v>
      </c>
      <c r="E50" s="185">
        <f t="shared" si="0"/>
        <v>10.5</v>
      </c>
      <c r="F50" s="186">
        <v>9.5</v>
      </c>
      <c r="G50" s="187">
        <v>12</v>
      </c>
      <c r="H50" s="206">
        <f t="shared" si="1"/>
        <v>32</v>
      </c>
      <c r="I50" s="207" t="str">
        <f t="shared" si="2"/>
        <v>سی و دوو</v>
      </c>
      <c r="J50" s="128"/>
      <c r="K50" s="110"/>
      <c r="L50" s="110"/>
      <c r="M50" s="110"/>
    </row>
    <row r="51" spans="1:13" ht="27.75" customHeight="1">
      <c r="A51" s="125">
        <v>46</v>
      </c>
      <c r="B51" s="114" t="s">
        <v>478</v>
      </c>
      <c r="C51" s="114">
        <v>6</v>
      </c>
      <c r="D51" s="176">
        <v>1.5</v>
      </c>
      <c r="E51" s="185">
        <f t="shared" si="0"/>
        <v>7.5</v>
      </c>
      <c r="F51" s="186">
        <v>7</v>
      </c>
      <c r="G51" s="187">
        <v>11</v>
      </c>
      <c r="H51" s="206">
        <f t="shared" si="1"/>
        <v>25.5</v>
      </c>
      <c r="I51" s="207" t="str">
        <f t="shared" si="2"/>
        <v>بیست و پێنج</v>
      </c>
      <c r="J51" s="138"/>
      <c r="K51" s="110"/>
      <c r="L51" s="110"/>
      <c r="M51" s="110"/>
    </row>
    <row r="52" spans="1:13" ht="27.75" customHeight="1">
      <c r="A52" s="125">
        <v>47</v>
      </c>
      <c r="B52" s="114" t="s">
        <v>479</v>
      </c>
      <c r="C52" s="114">
        <v>3</v>
      </c>
      <c r="D52" s="176">
        <v>1.5</v>
      </c>
      <c r="E52" s="185">
        <f t="shared" si="0"/>
        <v>4.5</v>
      </c>
      <c r="F52" s="186">
        <v>8</v>
      </c>
      <c r="G52" s="187">
        <v>12</v>
      </c>
      <c r="H52" s="206">
        <f t="shared" si="1"/>
        <v>24.5</v>
      </c>
      <c r="I52" s="207" t="s">
        <v>107</v>
      </c>
      <c r="J52" s="142"/>
      <c r="K52" s="110"/>
      <c r="L52" s="110"/>
      <c r="M52" s="110"/>
    </row>
    <row r="53" spans="1:13" ht="27.75" customHeight="1">
      <c r="A53" s="125">
        <v>48</v>
      </c>
      <c r="B53" s="114" t="s">
        <v>480</v>
      </c>
      <c r="C53" s="114">
        <v>7.5</v>
      </c>
      <c r="D53" s="176">
        <v>1.5</v>
      </c>
      <c r="E53" s="185">
        <f t="shared" si="0"/>
        <v>9</v>
      </c>
      <c r="F53" s="186">
        <v>6</v>
      </c>
      <c r="G53" s="187">
        <v>12</v>
      </c>
      <c r="H53" s="206">
        <f t="shared" si="1"/>
        <v>27</v>
      </c>
      <c r="I53" s="207" t="str">
        <f t="shared" si="2"/>
        <v>بیست و حەوت</v>
      </c>
      <c r="J53" s="127"/>
      <c r="K53" s="110"/>
      <c r="L53" s="110"/>
      <c r="M53" s="110"/>
    </row>
    <row r="54" spans="1:13" ht="27.75" customHeight="1">
      <c r="A54" s="125">
        <v>49</v>
      </c>
      <c r="B54" s="114" t="s">
        <v>481</v>
      </c>
      <c r="C54" s="114">
        <v>12</v>
      </c>
      <c r="D54" s="176">
        <v>1.5</v>
      </c>
      <c r="E54" s="185">
        <f t="shared" si="0"/>
        <v>13.5</v>
      </c>
      <c r="F54" s="186">
        <v>9.5</v>
      </c>
      <c r="G54" s="187">
        <v>12</v>
      </c>
      <c r="H54" s="206">
        <f t="shared" si="1"/>
        <v>35</v>
      </c>
      <c r="I54" s="207" t="str">
        <f t="shared" si="2"/>
        <v>سی وپێنج</v>
      </c>
      <c r="J54" s="143"/>
      <c r="K54" s="144"/>
      <c r="L54" s="144"/>
      <c r="M54" s="144"/>
    </row>
    <row r="55" spans="1:13" ht="32.25" customHeight="1">
      <c r="A55" s="125">
        <v>50</v>
      </c>
      <c r="B55" s="113" t="s">
        <v>482</v>
      </c>
      <c r="C55" s="113">
        <v>8.5</v>
      </c>
      <c r="D55" s="176">
        <v>1.5</v>
      </c>
      <c r="E55" s="185">
        <f t="shared" si="0"/>
        <v>10</v>
      </c>
      <c r="F55" s="194">
        <v>5.5</v>
      </c>
      <c r="G55" s="195">
        <v>11.5</v>
      </c>
      <c r="H55" s="206">
        <f t="shared" si="1"/>
        <v>27</v>
      </c>
      <c r="I55" s="207" t="str">
        <f t="shared" si="2"/>
        <v>بیست و حەوت</v>
      </c>
      <c r="J55" s="143"/>
      <c r="K55" s="110"/>
      <c r="L55" s="110"/>
      <c r="M55" s="110"/>
    </row>
    <row r="56" spans="1:13" ht="27.75" customHeight="1">
      <c r="A56" s="125">
        <v>51</v>
      </c>
      <c r="B56" s="114" t="s">
        <v>483</v>
      </c>
      <c r="C56" s="114">
        <v>6</v>
      </c>
      <c r="D56" s="176">
        <v>1.5</v>
      </c>
      <c r="E56" s="185">
        <f t="shared" si="0"/>
        <v>7.5</v>
      </c>
      <c r="F56" s="186">
        <v>6</v>
      </c>
      <c r="G56" s="187">
        <v>11.5</v>
      </c>
      <c r="H56" s="206">
        <f t="shared" si="1"/>
        <v>25</v>
      </c>
      <c r="I56" s="207" t="str">
        <f t="shared" si="2"/>
        <v>بیست و پێنج</v>
      </c>
      <c r="J56" s="143"/>
      <c r="K56" s="110"/>
      <c r="L56" s="110"/>
      <c r="M56" s="110"/>
    </row>
    <row r="57" spans="1:13" ht="27" customHeight="1">
      <c r="A57" s="125">
        <v>52</v>
      </c>
      <c r="B57" s="114" t="s">
        <v>484</v>
      </c>
      <c r="C57" s="114">
        <v>6.5</v>
      </c>
      <c r="D57" s="176">
        <v>1.5</v>
      </c>
      <c r="E57" s="185">
        <f t="shared" si="0"/>
        <v>8</v>
      </c>
      <c r="F57" s="186">
        <v>6</v>
      </c>
      <c r="G57" s="187">
        <v>11.5</v>
      </c>
      <c r="H57" s="206">
        <f t="shared" si="1"/>
        <v>25.5</v>
      </c>
      <c r="I57" s="207" t="s">
        <v>110</v>
      </c>
      <c r="J57" s="143"/>
      <c r="K57" s="110"/>
      <c r="L57" s="110"/>
      <c r="M57" s="110"/>
    </row>
    <row r="58" spans="1:13" ht="34.5" customHeight="1">
      <c r="A58" s="125">
        <v>53</v>
      </c>
      <c r="B58" s="113" t="s">
        <v>485</v>
      </c>
      <c r="C58" s="113">
        <v>5</v>
      </c>
      <c r="D58" s="176">
        <v>1.5</v>
      </c>
      <c r="E58" s="185">
        <f t="shared" si="0"/>
        <v>6.5</v>
      </c>
      <c r="F58" s="194">
        <v>7</v>
      </c>
      <c r="G58" s="195">
        <v>11.5</v>
      </c>
      <c r="H58" s="206">
        <f t="shared" si="1"/>
        <v>25</v>
      </c>
      <c r="I58" s="207" t="str">
        <f t="shared" si="2"/>
        <v>بیست و پێنج</v>
      </c>
      <c r="J58" s="143"/>
      <c r="K58" s="110"/>
      <c r="L58" s="110"/>
      <c r="M58" s="110"/>
    </row>
    <row r="59" spans="1:13" ht="34.5" customHeight="1">
      <c r="A59" s="125">
        <v>54</v>
      </c>
      <c r="B59" s="113" t="s">
        <v>486</v>
      </c>
      <c r="C59" s="113">
        <v>3</v>
      </c>
      <c r="D59" s="176">
        <v>1.5</v>
      </c>
      <c r="E59" s="185">
        <f t="shared" si="0"/>
        <v>4.5</v>
      </c>
      <c r="F59" s="194">
        <v>5</v>
      </c>
      <c r="G59" s="195">
        <v>11.5</v>
      </c>
      <c r="H59" s="206">
        <f t="shared" si="1"/>
        <v>21</v>
      </c>
      <c r="I59" s="207" t="str">
        <f t="shared" si="2"/>
        <v>بیست و یەك</v>
      </c>
      <c r="J59" s="143"/>
      <c r="K59" s="110"/>
      <c r="L59" s="110"/>
      <c r="M59" s="110"/>
    </row>
    <row r="60" spans="1:13" ht="38.5" customHeight="1">
      <c r="A60" s="125">
        <v>55</v>
      </c>
      <c r="B60" s="113" t="s">
        <v>487</v>
      </c>
      <c r="C60" s="113">
        <v>2</v>
      </c>
      <c r="D60" s="176">
        <v>1.5</v>
      </c>
      <c r="E60" s="185">
        <f t="shared" si="0"/>
        <v>3.5</v>
      </c>
      <c r="F60" s="194">
        <v>6</v>
      </c>
      <c r="G60" s="195">
        <v>10</v>
      </c>
      <c r="H60" s="206">
        <f t="shared" si="1"/>
        <v>19.5</v>
      </c>
      <c r="I60" s="207" t="s">
        <v>554</v>
      </c>
      <c r="J60" s="143"/>
      <c r="K60" s="110"/>
      <c r="L60" s="110"/>
      <c r="M60" s="110"/>
    </row>
    <row r="61" spans="1:13" ht="31.5" customHeight="1">
      <c r="A61" s="125">
        <v>56</v>
      </c>
      <c r="B61" s="113" t="s">
        <v>488</v>
      </c>
      <c r="C61" s="113">
        <v>12</v>
      </c>
      <c r="D61" s="176">
        <v>1.5</v>
      </c>
      <c r="E61" s="185">
        <f t="shared" si="0"/>
        <v>13.5</v>
      </c>
      <c r="F61" s="194">
        <v>9.5</v>
      </c>
      <c r="G61" s="195">
        <v>10.5</v>
      </c>
      <c r="H61" s="206">
        <f t="shared" si="1"/>
        <v>33.5</v>
      </c>
      <c r="I61" s="207" t="s">
        <v>134</v>
      </c>
      <c r="J61" s="143"/>
      <c r="K61" s="110"/>
      <c r="L61" s="110"/>
      <c r="M61" s="110"/>
    </row>
    <row r="62" spans="1:13" ht="27.75" customHeight="1">
      <c r="A62" s="125">
        <v>57</v>
      </c>
      <c r="B62" s="113" t="s">
        <v>489</v>
      </c>
      <c r="C62" s="113">
        <v>3</v>
      </c>
      <c r="D62" s="176">
        <v>1.5</v>
      </c>
      <c r="E62" s="185">
        <f t="shared" si="0"/>
        <v>4.5</v>
      </c>
      <c r="F62" s="194">
        <v>6</v>
      </c>
      <c r="G62" s="195">
        <v>9</v>
      </c>
      <c r="H62" s="206">
        <f t="shared" si="1"/>
        <v>19.5</v>
      </c>
      <c r="I62" s="207" t="s">
        <v>554</v>
      </c>
      <c r="J62" s="143"/>
      <c r="K62" s="110"/>
      <c r="L62" s="110"/>
      <c r="M62" s="110"/>
    </row>
    <row r="63" spans="1:13" ht="27.75" customHeight="1">
      <c r="A63" s="125">
        <v>58</v>
      </c>
      <c r="B63" s="145" t="s">
        <v>490</v>
      </c>
      <c r="C63" s="145">
        <v>2.5</v>
      </c>
      <c r="D63" s="176">
        <v>1.5</v>
      </c>
      <c r="E63" s="185">
        <f t="shared" si="0"/>
        <v>4</v>
      </c>
      <c r="F63" s="196">
        <v>8</v>
      </c>
      <c r="G63" s="197">
        <v>12</v>
      </c>
      <c r="H63" s="206">
        <f t="shared" si="1"/>
        <v>24</v>
      </c>
      <c r="I63" s="207" t="str">
        <f t="shared" si="2"/>
        <v>بیست و چوار</v>
      </c>
      <c r="J63" s="143"/>
      <c r="K63" s="110"/>
      <c r="L63" s="110"/>
      <c r="M63" s="110"/>
    </row>
    <row r="64" spans="1:13" ht="27.75" customHeight="1">
      <c r="A64" s="125">
        <v>59</v>
      </c>
      <c r="B64" s="113" t="s">
        <v>491</v>
      </c>
      <c r="C64" s="113">
        <v>12</v>
      </c>
      <c r="D64" s="176">
        <v>1.5</v>
      </c>
      <c r="E64" s="185">
        <f t="shared" si="0"/>
        <v>13.5</v>
      </c>
      <c r="F64" s="194">
        <v>9.5</v>
      </c>
      <c r="G64" s="195">
        <v>10.5</v>
      </c>
      <c r="H64" s="206">
        <f t="shared" si="1"/>
        <v>33.5</v>
      </c>
      <c r="I64" s="207" t="s">
        <v>134</v>
      </c>
      <c r="J64" s="212"/>
      <c r="K64" s="212"/>
      <c r="L64" s="212"/>
      <c r="M64" s="212"/>
    </row>
    <row r="65" spans="1:13" ht="27.75" customHeight="1">
      <c r="A65" s="125">
        <v>60</v>
      </c>
      <c r="B65" s="113" t="s">
        <v>492</v>
      </c>
      <c r="C65" s="113">
        <v>3</v>
      </c>
      <c r="D65" s="176">
        <v>1.5</v>
      </c>
      <c r="E65" s="185">
        <f t="shared" si="0"/>
        <v>4.5</v>
      </c>
      <c r="F65" s="194">
        <v>5.5</v>
      </c>
      <c r="G65" s="195">
        <v>11</v>
      </c>
      <c r="H65" s="206">
        <f t="shared" si="1"/>
        <v>21</v>
      </c>
      <c r="I65" s="207" t="s">
        <v>95</v>
      </c>
      <c r="J65" s="146"/>
      <c r="K65" s="110"/>
      <c r="L65" s="110"/>
      <c r="M65" s="110"/>
    </row>
    <row r="66" spans="1:13" ht="27.75" customHeight="1">
      <c r="A66" s="125">
        <v>61</v>
      </c>
      <c r="B66" s="113" t="s">
        <v>493</v>
      </c>
      <c r="C66" s="113">
        <v>2</v>
      </c>
      <c r="D66" s="176">
        <v>1.5</v>
      </c>
      <c r="E66" s="185">
        <f t="shared" si="0"/>
        <v>3.5</v>
      </c>
      <c r="F66" s="194">
        <v>5.5</v>
      </c>
      <c r="G66" s="195">
        <v>9.5</v>
      </c>
      <c r="H66" s="206">
        <f t="shared" si="1"/>
        <v>18.5</v>
      </c>
      <c r="I66" s="207" t="s">
        <v>89</v>
      </c>
      <c r="J66" s="146"/>
      <c r="K66" s="110"/>
      <c r="L66" s="110"/>
      <c r="M66" s="110"/>
    </row>
    <row r="67" spans="1:13" ht="27.75" customHeight="1">
      <c r="A67" s="125">
        <v>62</v>
      </c>
      <c r="B67" s="113" t="s">
        <v>495</v>
      </c>
      <c r="C67" s="113">
        <v>2.5</v>
      </c>
      <c r="D67" s="176">
        <v>1.5</v>
      </c>
      <c r="E67" s="185">
        <f t="shared" si="0"/>
        <v>4</v>
      </c>
      <c r="F67" s="194">
        <v>7</v>
      </c>
      <c r="G67" s="195">
        <v>8.5</v>
      </c>
      <c r="H67" s="206">
        <f t="shared" si="1"/>
        <v>19.5</v>
      </c>
      <c r="I67" s="207" t="s">
        <v>554</v>
      </c>
      <c r="J67" s="147"/>
      <c r="K67" s="110"/>
      <c r="L67" s="110"/>
      <c r="M67" s="110"/>
    </row>
    <row r="68" spans="1:13" ht="27.75" customHeight="1">
      <c r="A68" s="125">
        <v>63</v>
      </c>
      <c r="B68" s="114" t="s">
        <v>496</v>
      </c>
      <c r="C68" s="114">
        <v>3.5</v>
      </c>
      <c r="D68" s="176">
        <v>1.5</v>
      </c>
      <c r="E68" s="185">
        <f t="shared" si="0"/>
        <v>5</v>
      </c>
      <c r="F68" s="186">
        <v>5</v>
      </c>
      <c r="G68" s="187">
        <v>12.5</v>
      </c>
      <c r="H68" s="206">
        <f t="shared" si="1"/>
        <v>22.5</v>
      </c>
      <c r="I68" s="207" t="s">
        <v>101</v>
      </c>
      <c r="J68" s="148"/>
      <c r="K68" s="110"/>
      <c r="L68" s="110"/>
      <c r="M68" s="110"/>
    </row>
    <row r="69" spans="1:13" s="7" customFormat="1" ht="27.75" customHeight="1">
      <c r="A69" s="125">
        <v>64</v>
      </c>
      <c r="B69" s="113" t="s">
        <v>497</v>
      </c>
      <c r="C69" s="113">
        <v>5</v>
      </c>
      <c r="D69" s="176">
        <v>1.5</v>
      </c>
      <c r="E69" s="185">
        <f t="shared" si="0"/>
        <v>6.5</v>
      </c>
      <c r="F69" s="194">
        <v>5.5</v>
      </c>
      <c r="G69" s="195">
        <v>9.5</v>
      </c>
      <c r="H69" s="206">
        <f t="shared" si="1"/>
        <v>21.5</v>
      </c>
      <c r="I69" s="207" t="s">
        <v>98</v>
      </c>
      <c r="J69" s="149"/>
      <c r="K69" s="150"/>
      <c r="L69" s="150"/>
      <c r="M69" s="150"/>
    </row>
    <row r="70" spans="1:13" ht="27.75" customHeight="1">
      <c r="A70" s="125">
        <v>65</v>
      </c>
      <c r="B70" s="113" t="s">
        <v>498</v>
      </c>
      <c r="C70" s="113">
        <v>5</v>
      </c>
      <c r="D70" s="176">
        <v>1.5</v>
      </c>
      <c r="E70" s="185">
        <f t="shared" si="0"/>
        <v>6.5</v>
      </c>
      <c r="F70" s="194">
        <v>6</v>
      </c>
      <c r="G70" s="195">
        <v>9.5</v>
      </c>
      <c r="H70" s="206">
        <f t="shared" si="1"/>
        <v>22</v>
      </c>
      <c r="I70" s="207" t="str">
        <f t="shared" ref="I70:I121" si="3">IF(H70="","",IF(H70=0,"",VLOOKUP(H70,Koshsh,2)))</f>
        <v>بیست و دوو</v>
      </c>
      <c r="J70" s="148"/>
      <c r="K70" s="110"/>
      <c r="L70" s="110"/>
      <c r="M70" s="110"/>
    </row>
    <row r="71" spans="1:13" ht="27.75" customHeight="1">
      <c r="A71" s="125">
        <v>66</v>
      </c>
      <c r="B71" s="114" t="s">
        <v>499</v>
      </c>
      <c r="C71" s="114">
        <v>4</v>
      </c>
      <c r="D71" s="176">
        <v>1.5</v>
      </c>
      <c r="E71" s="185">
        <f t="shared" ref="E71:E106" si="4">D71+C71</f>
        <v>5.5</v>
      </c>
      <c r="F71" s="186">
        <v>6.5</v>
      </c>
      <c r="G71" s="187">
        <v>7.5</v>
      </c>
      <c r="H71" s="206">
        <f t="shared" ref="H71:H106" si="5">G71+F71+E71</f>
        <v>19.5</v>
      </c>
      <c r="I71" s="207" t="s">
        <v>554</v>
      </c>
      <c r="J71" s="127"/>
      <c r="K71" s="110"/>
      <c r="L71" s="110"/>
      <c r="M71" s="110"/>
    </row>
    <row r="72" spans="1:13" ht="27.75" customHeight="1">
      <c r="A72" s="125">
        <v>67</v>
      </c>
      <c r="B72" s="113" t="s">
        <v>500</v>
      </c>
      <c r="C72" s="113">
        <v>5.5</v>
      </c>
      <c r="D72" s="176">
        <v>1.5</v>
      </c>
      <c r="E72" s="185">
        <f t="shared" si="4"/>
        <v>7</v>
      </c>
      <c r="F72" s="194">
        <v>7</v>
      </c>
      <c r="G72" s="195">
        <v>10.5</v>
      </c>
      <c r="H72" s="206">
        <f t="shared" si="5"/>
        <v>24.5</v>
      </c>
      <c r="I72" s="207" t="s">
        <v>107</v>
      </c>
      <c r="J72" s="141"/>
      <c r="K72" s="110"/>
      <c r="L72" s="110"/>
      <c r="M72" s="110"/>
    </row>
    <row r="73" spans="1:13" ht="27.75" customHeight="1">
      <c r="A73" s="125">
        <v>68</v>
      </c>
      <c r="B73" s="114" t="s">
        <v>501</v>
      </c>
      <c r="C73" s="114">
        <v>3</v>
      </c>
      <c r="D73" s="176">
        <v>1.5</v>
      </c>
      <c r="E73" s="185">
        <f t="shared" si="4"/>
        <v>4.5</v>
      </c>
      <c r="F73" s="186">
        <v>7.5</v>
      </c>
      <c r="G73" s="187">
        <v>10</v>
      </c>
      <c r="H73" s="206">
        <f t="shared" si="5"/>
        <v>22</v>
      </c>
      <c r="I73" s="207" t="str">
        <f t="shared" si="3"/>
        <v>بیست و دوو</v>
      </c>
      <c r="J73" s="127"/>
      <c r="K73" s="110"/>
      <c r="L73" s="110"/>
      <c r="M73" s="110"/>
    </row>
    <row r="74" spans="1:13" ht="27.75" customHeight="1">
      <c r="A74" s="125">
        <v>69</v>
      </c>
      <c r="B74" s="113" t="s">
        <v>502</v>
      </c>
      <c r="C74" s="113">
        <v>5.5</v>
      </c>
      <c r="D74" s="176">
        <v>1.5</v>
      </c>
      <c r="E74" s="185">
        <f t="shared" si="4"/>
        <v>7</v>
      </c>
      <c r="F74" s="194">
        <v>7</v>
      </c>
      <c r="G74" s="195">
        <v>4</v>
      </c>
      <c r="H74" s="206">
        <f t="shared" si="5"/>
        <v>18</v>
      </c>
      <c r="I74" s="207" t="str">
        <f t="shared" si="3"/>
        <v>هەژدە</v>
      </c>
      <c r="J74" s="151"/>
      <c r="K74" s="110"/>
      <c r="L74" s="110"/>
      <c r="M74" s="110"/>
    </row>
    <row r="75" spans="1:13" ht="27.75" customHeight="1">
      <c r="A75" s="125">
        <v>70</v>
      </c>
      <c r="B75" s="113" t="s">
        <v>503</v>
      </c>
      <c r="C75" s="113">
        <v>6</v>
      </c>
      <c r="D75" s="176">
        <v>1.5</v>
      </c>
      <c r="E75" s="185">
        <f t="shared" si="4"/>
        <v>7.5</v>
      </c>
      <c r="F75" s="194">
        <v>8</v>
      </c>
      <c r="G75" s="195">
        <v>12</v>
      </c>
      <c r="H75" s="206">
        <f t="shared" si="5"/>
        <v>27.5</v>
      </c>
      <c r="I75" s="207" t="s">
        <v>116</v>
      </c>
      <c r="J75" s="152"/>
      <c r="K75" s="110"/>
      <c r="L75" s="110"/>
      <c r="M75" s="110"/>
    </row>
    <row r="76" spans="1:13" ht="27.75" customHeight="1">
      <c r="A76" s="125">
        <v>71</v>
      </c>
      <c r="B76" s="114" t="s">
        <v>504</v>
      </c>
      <c r="C76" s="114">
        <v>7</v>
      </c>
      <c r="D76" s="176">
        <v>1.5</v>
      </c>
      <c r="E76" s="185">
        <f t="shared" si="4"/>
        <v>8.5</v>
      </c>
      <c r="F76" s="186">
        <v>5</v>
      </c>
      <c r="G76" s="187">
        <v>11.5</v>
      </c>
      <c r="H76" s="206">
        <f t="shared" si="5"/>
        <v>25</v>
      </c>
      <c r="I76" s="207" t="str">
        <f t="shared" si="3"/>
        <v>بیست و پێنج</v>
      </c>
      <c r="J76" s="152"/>
      <c r="K76" s="110"/>
      <c r="L76" s="110"/>
      <c r="M76" s="110"/>
    </row>
    <row r="77" spans="1:13" ht="27.75" customHeight="1">
      <c r="A77" s="125">
        <v>72</v>
      </c>
      <c r="B77" s="113" t="s">
        <v>505</v>
      </c>
      <c r="C77" s="113">
        <v>4.5</v>
      </c>
      <c r="D77" s="176">
        <v>1.5</v>
      </c>
      <c r="E77" s="185">
        <f t="shared" si="4"/>
        <v>6</v>
      </c>
      <c r="F77" s="194">
        <v>6</v>
      </c>
      <c r="G77" s="195">
        <v>11</v>
      </c>
      <c r="H77" s="206">
        <f t="shared" si="5"/>
        <v>23</v>
      </c>
      <c r="I77" s="207" t="str">
        <f t="shared" si="3"/>
        <v>بیست و سێ</v>
      </c>
      <c r="J77" s="138"/>
      <c r="K77" s="110"/>
      <c r="L77" s="110"/>
      <c r="M77" s="110"/>
    </row>
    <row r="78" spans="1:13" ht="27.75" customHeight="1">
      <c r="A78" s="125">
        <v>73</v>
      </c>
      <c r="B78" s="113" t="s">
        <v>506</v>
      </c>
      <c r="C78" s="113">
        <v>4</v>
      </c>
      <c r="D78" s="176">
        <v>1.5</v>
      </c>
      <c r="E78" s="185">
        <f t="shared" si="4"/>
        <v>5.5</v>
      </c>
      <c r="F78" s="194">
        <v>6.5</v>
      </c>
      <c r="G78" s="195">
        <v>9</v>
      </c>
      <c r="H78" s="206">
        <f t="shared" si="5"/>
        <v>21</v>
      </c>
      <c r="I78" s="207" t="str">
        <f t="shared" si="3"/>
        <v>بیست و یەك</v>
      </c>
      <c r="J78" s="153"/>
      <c r="K78" s="110"/>
      <c r="L78" s="110"/>
      <c r="M78" s="110"/>
    </row>
    <row r="79" spans="1:13" ht="27.75" customHeight="1">
      <c r="A79" s="125">
        <v>74</v>
      </c>
      <c r="B79" s="114" t="s">
        <v>507</v>
      </c>
      <c r="C79" s="114">
        <v>3</v>
      </c>
      <c r="D79" s="176">
        <v>1.5</v>
      </c>
      <c r="E79" s="185">
        <f t="shared" si="4"/>
        <v>4.5</v>
      </c>
      <c r="F79" s="186">
        <v>6</v>
      </c>
      <c r="G79" s="187">
        <v>11</v>
      </c>
      <c r="H79" s="206">
        <f t="shared" si="5"/>
        <v>21.5</v>
      </c>
      <c r="I79" s="207" t="s">
        <v>98</v>
      </c>
      <c r="J79" s="153"/>
      <c r="K79" s="110"/>
      <c r="L79" s="110"/>
      <c r="M79" s="110"/>
    </row>
    <row r="80" spans="1:13" s="100" customFormat="1" ht="27.75" customHeight="1">
      <c r="A80" s="125">
        <v>75</v>
      </c>
      <c r="B80" s="154" t="s">
        <v>508</v>
      </c>
      <c r="C80" s="154">
        <v>6</v>
      </c>
      <c r="D80" s="176">
        <v>1.5</v>
      </c>
      <c r="E80" s="185">
        <f t="shared" si="4"/>
        <v>7.5</v>
      </c>
      <c r="F80" s="198">
        <v>5.5</v>
      </c>
      <c r="G80" s="187">
        <v>8</v>
      </c>
      <c r="H80" s="206">
        <f t="shared" si="5"/>
        <v>21</v>
      </c>
      <c r="I80" s="207" t="str">
        <f t="shared" si="3"/>
        <v>بیست و یەك</v>
      </c>
      <c r="J80" s="155"/>
      <c r="K80" s="156"/>
      <c r="L80" s="156"/>
      <c r="M80" s="156"/>
    </row>
    <row r="81" spans="1:13" s="100" customFormat="1" ht="27.75" customHeight="1">
      <c r="A81" s="125">
        <v>76</v>
      </c>
      <c r="B81" s="157" t="s">
        <v>509</v>
      </c>
      <c r="C81" s="157">
        <v>3.5</v>
      </c>
      <c r="D81" s="176">
        <v>1.5</v>
      </c>
      <c r="E81" s="185">
        <f t="shared" si="4"/>
        <v>5</v>
      </c>
      <c r="F81" s="199">
        <v>7</v>
      </c>
      <c r="G81" s="197">
        <v>9</v>
      </c>
      <c r="H81" s="206">
        <f t="shared" si="5"/>
        <v>21</v>
      </c>
      <c r="I81" s="207" t="str">
        <f t="shared" si="3"/>
        <v>بیست و یەك</v>
      </c>
      <c r="J81" s="156"/>
      <c r="K81" s="156"/>
      <c r="L81" s="156"/>
      <c r="M81" s="156"/>
    </row>
    <row r="82" spans="1:13" s="100" customFormat="1" ht="27.75" customHeight="1">
      <c r="A82" s="125">
        <v>77</v>
      </c>
      <c r="B82" s="158" t="s">
        <v>510</v>
      </c>
      <c r="C82" s="158">
        <v>1</v>
      </c>
      <c r="D82" s="176">
        <v>1.5</v>
      </c>
      <c r="E82" s="185">
        <f t="shared" si="4"/>
        <v>2.5</v>
      </c>
      <c r="F82" s="200">
        <v>5.5</v>
      </c>
      <c r="G82" s="187">
        <v>11.5</v>
      </c>
      <c r="H82" s="206">
        <f t="shared" si="5"/>
        <v>19.5</v>
      </c>
      <c r="I82" s="207" t="s">
        <v>554</v>
      </c>
      <c r="J82" s="159"/>
      <c r="K82" s="156"/>
      <c r="L82" s="156"/>
      <c r="M82" s="156"/>
    </row>
    <row r="83" spans="1:13" s="100" customFormat="1" ht="27.75" customHeight="1">
      <c r="A83" s="125">
        <v>78</v>
      </c>
      <c r="B83" s="160" t="s">
        <v>511</v>
      </c>
      <c r="C83" s="160">
        <v>3</v>
      </c>
      <c r="D83" s="176">
        <v>1.5</v>
      </c>
      <c r="E83" s="185">
        <f t="shared" si="4"/>
        <v>4.5</v>
      </c>
      <c r="F83" s="201">
        <v>7</v>
      </c>
      <c r="G83" s="195">
        <v>10.5</v>
      </c>
      <c r="H83" s="206">
        <f t="shared" si="5"/>
        <v>22</v>
      </c>
      <c r="I83" s="207" t="str">
        <f t="shared" si="3"/>
        <v>بیست و دوو</v>
      </c>
      <c r="J83" s="156"/>
      <c r="K83" s="156"/>
      <c r="L83" s="156"/>
      <c r="M83" s="156"/>
    </row>
    <row r="84" spans="1:13" s="100" customFormat="1" ht="27.75" customHeight="1">
      <c r="A84" s="125">
        <v>79</v>
      </c>
      <c r="B84" s="160" t="s">
        <v>512</v>
      </c>
      <c r="C84" s="160">
        <v>3.5</v>
      </c>
      <c r="D84" s="176">
        <v>1.5</v>
      </c>
      <c r="E84" s="185">
        <f t="shared" si="4"/>
        <v>5</v>
      </c>
      <c r="F84" s="201">
        <v>6</v>
      </c>
      <c r="G84" s="195">
        <v>11</v>
      </c>
      <c r="H84" s="206">
        <f t="shared" si="5"/>
        <v>22</v>
      </c>
      <c r="I84" s="207" t="str">
        <f t="shared" si="3"/>
        <v>بیست و دوو</v>
      </c>
      <c r="J84" s="161"/>
      <c r="K84" s="156"/>
      <c r="L84" s="156"/>
      <c r="M84" s="156"/>
    </row>
    <row r="85" spans="1:13" s="100" customFormat="1" ht="27.75" customHeight="1">
      <c r="A85" s="125">
        <v>80</v>
      </c>
      <c r="B85" s="160" t="s">
        <v>513</v>
      </c>
      <c r="C85" s="160">
        <v>4.5</v>
      </c>
      <c r="D85" s="176">
        <v>1.5</v>
      </c>
      <c r="E85" s="185">
        <f t="shared" si="4"/>
        <v>6</v>
      </c>
      <c r="F85" s="201">
        <v>7</v>
      </c>
      <c r="G85" s="195">
        <v>10</v>
      </c>
      <c r="H85" s="206">
        <f t="shared" si="5"/>
        <v>23</v>
      </c>
      <c r="I85" s="207" t="str">
        <f t="shared" si="3"/>
        <v>بیست و سێ</v>
      </c>
      <c r="J85" s="138"/>
      <c r="K85" s="156"/>
      <c r="L85" s="156"/>
      <c r="M85" s="156"/>
    </row>
    <row r="86" spans="1:13" s="100" customFormat="1" ht="27.75" customHeight="1">
      <c r="A86" s="125">
        <v>81</v>
      </c>
      <c r="B86" s="160" t="s">
        <v>514</v>
      </c>
      <c r="C86" s="160">
        <v>3</v>
      </c>
      <c r="D86" s="176">
        <v>1.5</v>
      </c>
      <c r="E86" s="185">
        <f t="shared" si="4"/>
        <v>4.5</v>
      </c>
      <c r="F86" s="201">
        <v>6</v>
      </c>
      <c r="G86" s="195">
        <v>11</v>
      </c>
      <c r="H86" s="206">
        <f t="shared" si="5"/>
        <v>21.5</v>
      </c>
      <c r="I86" s="207" t="s">
        <v>98</v>
      </c>
      <c r="J86" s="161"/>
      <c r="K86" s="156"/>
      <c r="L86" s="156"/>
      <c r="M86" s="156"/>
    </row>
    <row r="87" spans="1:13" s="101" customFormat="1" ht="27.5">
      <c r="A87" s="125">
        <v>82</v>
      </c>
      <c r="B87" s="157" t="s">
        <v>515</v>
      </c>
      <c r="C87" s="157">
        <v>7.5</v>
      </c>
      <c r="D87" s="176">
        <v>1.5</v>
      </c>
      <c r="E87" s="185">
        <f t="shared" si="4"/>
        <v>9</v>
      </c>
      <c r="F87" s="199">
        <v>9</v>
      </c>
      <c r="G87" s="197">
        <v>12</v>
      </c>
      <c r="H87" s="206">
        <f t="shared" si="5"/>
        <v>30</v>
      </c>
      <c r="I87" s="207" t="str">
        <f t="shared" si="3"/>
        <v>تەنها سی</v>
      </c>
      <c r="J87" s="163"/>
      <c r="K87" s="164"/>
      <c r="L87" s="164"/>
      <c r="M87" s="164"/>
    </row>
    <row r="88" spans="1:13" s="101" customFormat="1" ht="27.75" customHeight="1">
      <c r="A88" s="125">
        <v>83</v>
      </c>
      <c r="B88" s="157" t="s">
        <v>516</v>
      </c>
      <c r="C88" s="157">
        <v>3</v>
      </c>
      <c r="D88" s="176">
        <v>1.5</v>
      </c>
      <c r="E88" s="185">
        <f t="shared" si="4"/>
        <v>4.5</v>
      </c>
      <c r="F88" s="199">
        <v>6</v>
      </c>
      <c r="G88" s="197">
        <v>10.5</v>
      </c>
      <c r="H88" s="206">
        <f t="shared" si="5"/>
        <v>21</v>
      </c>
      <c r="I88" s="207" t="str">
        <f t="shared" si="3"/>
        <v>بیست و یەك</v>
      </c>
      <c r="J88" s="163"/>
      <c r="K88" s="164"/>
      <c r="L88" s="164"/>
      <c r="M88" s="164"/>
    </row>
    <row r="89" spans="1:13" s="101" customFormat="1" ht="27.75" customHeight="1">
      <c r="A89" s="125">
        <v>84</v>
      </c>
      <c r="B89" s="157" t="s">
        <v>517</v>
      </c>
      <c r="C89" s="157">
        <v>4</v>
      </c>
      <c r="D89" s="176">
        <v>1.5</v>
      </c>
      <c r="E89" s="185">
        <f t="shared" si="4"/>
        <v>5.5</v>
      </c>
      <c r="F89" s="199">
        <v>5</v>
      </c>
      <c r="G89" s="197">
        <v>8</v>
      </c>
      <c r="H89" s="206">
        <f t="shared" si="5"/>
        <v>18.5</v>
      </c>
      <c r="I89" s="207" t="s">
        <v>89</v>
      </c>
      <c r="J89" s="163"/>
      <c r="K89" s="164"/>
      <c r="L89" s="164"/>
      <c r="M89" s="164"/>
    </row>
    <row r="90" spans="1:13" s="101" customFormat="1" ht="27.75" customHeight="1">
      <c r="A90" s="125">
        <v>85</v>
      </c>
      <c r="B90" s="157" t="s">
        <v>518</v>
      </c>
      <c r="C90" s="157">
        <v>3</v>
      </c>
      <c r="D90" s="176">
        <v>1.5</v>
      </c>
      <c r="E90" s="185">
        <f t="shared" si="4"/>
        <v>4.5</v>
      </c>
      <c r="F90" s="199">
        <v>6</v>
      </c>
      <c r="G90" s="197">
        <v>11</v>
      </c>
      <c r="H90" s="206">
        <f t="shared" si="5"/>
        <v>21.5</v>
      </c>
      <c r="I90" s="207" t="s">
        <v>98</v>
      </c>
      <c r="J90" s="163"/>
      <c r="K90" s="164"/>
      <c r="L90" s="164"/>
      <c r="M90" s="164"/>
    </row>
    <row r="91" spans="1:13" s="101" customFormat="1" ht="27.75" customHeight="1">
      <c r="A91" s="125">
        <v>86</v>
      </c>
      <c r="B91" s="157" t="s">
        <v>519</v>
      </c>
      <c r="C91" s="157">
        <v>5.5</v>
      </c>
      <c r="D91" s="176">
        <v>1.5</v>
      </c>
      <c r="E91" s="185">
        <f t="shared" si="4"/>
        <v>7</v>
      </c>
      <c r="F91" s="199">
        <v>6</v>
      </c>
      <c r="G91" s="197">
        <v>9</v>
      </c>
      <c r="H91" s="206">
        <f t="shared" si="5"/>
        <v>22</v>
      </c>
      <c r="I91" s="207" t="str">
        <f t="shared" si="3"/>
        <v>بیست و دوو</v>
      </c>
      <c r="J91" s="163"/>
      <c r="K91" s="164"/>
      <c r="L91" s="164"/>
      <c r="M91" s="164"/>
    </row>
    <row r="92" spans="1:13" s="101" customFormat="1" ht="27.75" customHeight="1">
      <c r="A92" s="125">
        <v>87</v>
      </c>
      <c r="B92" s="157" t="s">
        <v>520</v>
      </c>
      <c r="C92" s="157">
        <v>3.5</v>
      </c>
      <c r="D92" s="176">
        <v>1.5</v>
      </c>
      <c r="E92" s="185">
        <f t="shared" si="4"/>
        <v>5</v>
      </c>
      <c r="F92" s="199">
        <v>7</v>
      </c>
      <c r="G92" s="197">
        <v>10.5</v>
      </c>
      <c r="H92" s="206">
        <f t="shared" si="5"/>
        <v>22.5</v>
      </c>
      <c r="I92" s="207" t="s">
        <v>101</v>
      </c>
      <c r="J92" s="163"/>
      <c r="K92" s="164"/>
      <c r="L92" s="164"/>
      <c r="M92" s="164"/>
    </row>
    <row r="93" spans="1:13" s="101" customFormat="1" ht="27.75" customHeight="1">
      <c r="A93" s="125">
        <v>88</v>
      </c>
      <c r="B93" s="157" t="s">
        <v>521</v>
      </c>
      <c r="C93" s="157">
        <v>3.5</v>
      </c>
      <c r="D93" s="176">
        <v>1.5</v>
      </c>
      <c r="E93" s="185">
        <f t="shared" si="4"/>
        <v>5</v>
      </c>
      <c r="F93" s="199">
        <v>5</v>
      </c>
      <c r="G93" s="197">
        <v>7.5</v>
      </c>
      <c r="H93" s="206">
        <f t="shared" si="5"/>
        <v>17.5</v>
      </c>
      <c r="I93" s="207" t="s">
        <v>86</v>
      </c>
      <c r="J93" s="163"/>
      <c r="K93" s="164"/>
      <c r="L93" s="164"/>
      <c r="M93" s="164"/>
    </row>
    <row r="94" spans="1:13" s="101" customFormat="1" ht="27.75" customHeight="1">
      <c r="A94" s="125">
        <v>89</v>
      </c>
      <c r="B94" s="157" t="s">
        <v>522</v>
      </c>
      <c r="C94" s="157">
        <v>4</v>
      </c>
      <c r="D94" s="176">
        <v>1.5</v>
      </c>
      <c r="E94" s="185">
        <f t="shared" si="4"/>
        <v>5.5</v>
      </c>
      <c r="F94" s="199">
        <v>6.5</v>
      </c>
      <c r="G94" s="197">
        <v>10</v>
      </c>
      <c r="H94" s="206">
        <f t="shared" si="5"/>
        <v>22</v>
      </c>
      <c r="I94" s="207" t="str">
        <f t="shared" si="3"/>
        <v>بیست و دوو</v>
      </c>
      <c r="J94" s="165"/>
      <c r="K94" s="164"/>
      <c r="L94" s="164"/>
      <c r="M94" s="164"/>
    </row>
    <row r="95" spans="1:13" s="101" customFormat="1" ht="27.75" customHeight="1">
      <c r="A95" s="125">
        <v>90</v>
      </c>
      <c r="B95" s="157" t="s">
        <v>523</v>
      </c>
      <c r="C95" s="157">
        <v>1</v>
      </c>
      <c r="D95" s="176">
        <v>1.5</v>
      </c>
      <c r="E95" s="185">
        <f t="shared" si="4"/>
        <v>2.5</v>
      </c>
      <c r="F95" s="199">
        <v>5</v>
      </c>
      <c r="G95" s="197">
        <v>12</v>
      </c>
      <c r="H95" s="206">
        <f t="shared" si="5"/>
        <v>19.5</v>
      </c>
      <c r="I95" s="207" t="s">
        <v>554</v>
      </c>
      <c r="J95" s="166"/>
      <c r="K95" s="164"/>
      <c r="L95" s="164"/>
      <c r="M95" s="164"/>
    </row>
    <row r="96" spans="1:13" s="101" customFormat="1" ht="27.75" customHeight="1">
      <c r="A96" s="125">
        <v>91</v>
      </c>
      <c r="B96" s="157" t="s">
        <v>524</v>
      </c>
      <c r="C96" s="157">
        <v>3.5</v>
      </c>
      <c r="D96" s="176">
        <v>1.5</v>
      </c>
      <c r="E96" s="185">
        <f t="shared" si="4"/>
        <v>5</v>
      </c>
      <c r="F96" s="199">
        <v>6</v>
      </c>
      <c r="G96" s="197">
        <v>9.5</v>
      </c>
      <c r="H96" s="206">
        <f t="shared" si="5"/>
        <v>20.5</v>
      </c>
      <c r="I96" s="207" t="s">
        <v>556</v>
      </c>
      <c r="J96" s="165"/>
      <c r="K96" s="164"/>
      <c r="L96" s="164"/>
      <c r="M96" s="164"/>
    </row>
    <row r="97" spans="1:13" s="101" customFormat="1" ht="27.75" customHeight="1">
      <c r="A97" s="125">
        <v>92</v>
      </c>
      <c r="B97" s="157" t="s">
        <v>525</v>
      </c>
      <c r="C97" s="157">
        <v>3.5</v>
      </c>
      <c r="D97" s="176">
        <v>1.5</v>
      </c>
      <c r="E97" s="185">
        <f t="shared" si="4"/>
        <v>5</v>
      </c>
      <c r="F97" s="199">
        <v>6</v>
      </c>
      <c r="G97" s="197">
        <v>10</v>
      </c>
      <c r="H97" s="206">
        <f t="shared" si="5"/>
        <v>21</v>
      </c>
      <c r="I97" s="207" t="str">
        <f t="shared" si="3"/>
        <v>بیست و یەك</v>
      </c>
      <c r="J97" s="165"/>
      <c r="K97" s="164"/>
      <c r="L97" s="164"/>
      <c r="M97" s="164"/>
    </row>
    <row r="98" spans="1:13" s="101" customFormat="1" ht="27.75" customHeight="1">
      <c r="A98" s="125">
        <v>93</v>
      </c>
      <c r="B98" s="160" t="s">
        <v>526</v>
      </c>
      <c r="C98" s="160">
        <v>3</v>
      </c>
      <c r="D98" s="176">
        <v>1.5</v>
      </c>
      <c r="E98" s="185">
        <f t="shared" si="4"/>
        <v>4.5</v>
      </c>
      <c r="F98" s="201">
        <v>5.5</v>
      </c>
      <c r="G98" s="195">
        <v>7.5</v>
      </c>
      <c r="H98" s="206">
        <f t="shared" si="5"/>
        <v>17.5</v>
      </c>
      <c r="I98" s="207" t="s">
        <v>86</v>
      </c>
      <c r="J98" s="165"/>
      <c r="K98" s="164"/>
      <c r="L98" s="164"/>
      <c r="M98" s="164"/>
    </row>
    <row r="99" spans="1:13" s="101" customFormat="1" ht="27.75" customHeight="1">
      <c r="A99" s="125">
        <v>94</v>
      </c>
      <c r="B99" s="160" t="s">
        <v>527</v>
      </c>
      <c r="C99" s="160">
        <v>6</v>
      </c>
      <c r="D99" s="176">
        <v>1.5</v>
      </c>
      <c r="E99" s="185">
        <f t="shared" si="4"/>
        <v>7.5</v>
      </c>
      <c r="F99" s="201">
        <v>5.5</v>
      </c>
      <c r="G99" s="195">
        <v>8.5</v>
      </c>
      <c r="H99" s="206">
        <f t="shared" si="5"/>
        <v>21.5</v>
      </c>
      <c r="I99" s="207" t="s">
        <v>98</v>
      </c>
      <c r="J99" s="165"/>
      <c r="K99" s="164"/>
      <c r="L99" s="164"/>
      <c r="M99" s="164"/>
    </row>
    <row r="100" spans="1:13" s="101" customFormat="1" ht="27.75" customHeight="1">
      <c r="A100" s="125">
        <v>95</v>
      </c>
      <c r="B100" s="167" t="s">
        <v>528</v>
      </c>
      <c r="C100" s="167">
        <v>2.5</v>
      </c>
      <c r="D100" s="176">
        <v>1.5</v>
      </c>
      <c r="E100" s="185">
        <f t="shared" si="4"/>
        <v>4</v>
      </c>
      <c r="F100" s="202">
        <v>5.5</v>
      </c>
      <c r="G100" s="203">
        <v>10.5</v>
      </c>
      <c r="H100" s="206">
        <f t="shared" si="5"/>
        <v>20</v>
      </c>
      <c r="I100" s="207" t="s">
        <v>554</v>
      </c>
      <c r="J100" s="165"/>
      <c r="K100" s="164"/>
      <c r="L100" s="164"/>
      <c r="M100" s="164"/>
    </row>
    <row r="101" spans="1:13" s="101" customFormat="1" ht="27.75" customHeight="1">
      <c r="A101" s="125">
        <v>96</v>
      </c>
      <c r="B101" s="167" t="s">
        <v>529</v>
      </c>
      <c r="C101" s="167">
        <v>5</v>
      </c>
      <c r="D101" s="176">
        <v>1.5</v>
      </c>
      <c r="E101" s="185">
        <f t="shared" si="4"/>
        <v>6.5</v>
      </c>
      <c r="F101" s="202">
        <v>7</v>
      </c>
      <c r="G101" s="203">
        <v>9.5</v>
      </c>
      <c r="H101" s="206">
        <f t="shared" si="5"/>
        <v>23</v>
      </c>
      <c r="I101" s="207" t="str">
        <f t="shared" si="3"/>
        <v>بیست و سێ</v>
      </c>
      <c r="J101" s="165"/>
      <c r="K101" s="164"/>
      <c r="L101" s="164"/>
      <c r="M101" s="164"/>
    </row>
    <row r="102" spans="1:13" s="101" customFormat="1" ht="27.75" customHeight="1">
      <c r="A102" s="125">
        <v>97</v>
      </c>
      <c r="B102" s="167" t="s">
        <v>530</v>
      </c>
      <c r="C102" s="167">
        <v>3</v>
      </c>
      <c r="D102" s="176">
        <v>1.5</v>
      </c>
      <c r="E102" s="185">
        <f t="shared" si="4"/>
        <v>4.5</v>
      </c>
      <c r="F102" s="202">
        <v>6</v>
      </c>
      <c r="G102" s="203">
        <v>10</v>
      </c>
      <c r="H102" s="206">
        <f t="shared" si="5"/>
        <v>20.5</v>
      </c>
      <c r="I102" s="207" t="s">
        <v>556</v>
      </c>
      <c r="J102" s="165"/>
      <c r="K102" s="164"/>
      <c r="L102" s="164"/>
      <c r="M102" s="164"/>
    </row>
    <row r="103" spans="1:13" s="101" customFormat="1" ht="27.75" customHeight="1">
      <c r="A103" s="125">
        <v>98</v>
      </c>
      <c r="B103" s="167" t="s">
        <v>531</v>
      </c>
      <c r="C103" s="167">
        <v>7</v>
      </c>
      <c r="D103" s="176">
        <v>1.5</v>
      </c>
      <c r="E103" s="185">
        <f t="shared" si="4"/>
        <v>8.5</v>
      </c>
      <c r="F103" s="202">
        <v>6</v>
      </c>
      <c r="G103" s="203">
        <v>11.5</v>
      </c>
      <c r="H103" s="206">
        <f t="shared" si="5"/>
        <v>26</v>
      </c>
      <c r="I103" s="207" t="str">
        <f t="shared" si="3"/>
        <v>بیست و شەش</v>
      </c>
      <c r="J103" s="163"/>
      <c r="K103" s="164"/>
      <c r="L103" s="164"/>
      <c r="M103" s="164"/>
    </row>
    <row r="104" spans="1:13" s="101" customFormat="1" ht="27.75" customHeight="1">
      <c r="A104" s="125">
        <v>99</v>
      </c>
      <c r="B104" s="167" t="s">
        <v>532</v>
      </c>
      <c r="C104" s="167">
        <v>4.5</v>
      </c>
      <c r="D104" s="176">
        <v>1.5</v>
      </c>
      <c r="E104" s="185">
        <f t="shared" si="4"/>
        <v>6</v>
      </c>
      <c r="F104" s="202">
        <v>7</v>
      </c>
      <c r="G104" s="203">
        <v>10.5</v>
      </c>
      <c r="H104" s="206">
        <f t="shared" si="5"/>
        <v>23.5</v>
      </c>
      <c r="I104" s="207" t="s">
        <v>104</v>
      </c>
      <c r="J104" s="156"/>
      <c r="K104" s="164"/>
      <c r="L104" s="164"/>
      <c r="M104" s="164"/>
    </row>
    <row r="105" spans="1:13" s="102" customFormat="1" ht="27.75" customHeight="1">
      <c r="A105" s="125">
        <v>100</v>
      </c>
      <c r="B105" s="167" t="s">
        <v>533</v>
      </c>
      <c r="C105" s="167">
        <v>6</v>
      </c>
      <c r="D105" s="176">
        <v>1.5</v>
      </c>
      <c r="E105" s="185">
        <f t="shared" si="4"/>
        <v>7.5</v>
      </c>
      <c r="F105" s="202">
        <v>5.5</v>
      </c>
      <c r="G105" s="203">
        <v>12</v>
      </c>
      <c r="H105" s="206">
        <f t="shared" si="5"/>
        <v>25</v>
      </c>
      <c r="I105" s="207" t="str">
        <f t="shared" si="3"/>
        <v>بیست و پێنج</v>
      </c>
      <c r="J105" s="168"/>
      <c r="K105" s="169"/>
      <c r="L105" s="169"/>
      <c r="M105" s="169"/>
    </row>
    <row r="106" spans="1:13" s="102" customFormat="1" ht="27.75" customHeight="1">
      <c r="A106" s="125">
        <v>101</v>
      </c>
      <c r="B106" s="167" t="s">
        <v>534</v>
      </c>
      <c r="C106" s="167">
        <v>1.5</v>
      </c>
      <c r="D106" s="176">
        <v>1.5</v>
      </c>
      <c r="E106" s="185">
        <f t="shared" si="4"/>
        <v>3</v>
      </c>
      <c r="F106" s="202">
        <v>8</v>
      </c>
      <c r="G106" s="203">
        <v>10</v>
      </c>
      <c r="H106" s="206">
        <f t="shared" si="5"/>
        <v>21</v>
      </c>
      <c r="I106" s="207" t="str">
        <f t="shared" si="3"/>
        <v>بیست و یەك</v>
      </c>
      <c r="J106" s="170"/>
      <c r="K106" s="169"/>
      <c r="L106" s="169"/>
      <c r="M106" s="169"/>
    </row>
    <row r="107" spans="1:13" s="99" customFormat="1" ht="27.75" customHeight="1">
      <c r="A107" s="125">
        <v>102</v>
      </c>
      <c r="B107" s="167" t="s">
        <v>542</v>
      </c>
      <c r="C107" s="167"/>
      <c r="D107" s="180"/>
      <c r="E107" s="202"/>
      <c r="F107" s="202"/>
      <c r="G107" s="202"/>
      <c r="H107" s="106"/>
      <c r="I107" s="112" t="str">
        <f t="shared" si="3"/>
        <v/>
      </c>
      <c r="J107" s="173" t="s">
        <v>543</v>
      </c>
      <c r="K107" s="108"/>
      <c r="L107" s="108"/>
      <c r="M107" s="108"/>
    </row>
    <row r="108" spans="1:13" s="99" customFormat="1" ht="27.75" customHeight="1">
      <c r="A108" s="125">
        <v>103</v>
      </c>
      <c r="B108" s="167" t="s">
        <v>544</v>
      </c>
      <c r="C108" s="167"/>
      <c r="D108" s="180"/>
      <c r="E108" s="202"/>
      <c r="F108" s="202"/>
      <c r="G108" s="202"/>
      <c r="H108" s="106"/>
      <c r="I108" s="112"/>
      <c r="J108" s="173" t="s">
        <v>543</v>
      </c>
      <c r="K108" s="108"/>
      <c r="L108" s="108"/>
      <c r="M108" s="108"/>
    </row>
    <row r="109" spans="1:13" s="99" customFormat="1" ht="27.75" customHeight="1">
      <c r="A109" s="125">
        <v>104</v>
      </c>
      <c r="B109" s="167" t="s">
        <v>545</v>
      </c>
      <c r="C109" s="167"/>
      <c r="D109" s="180"/>
      <c r="E109" s="202"/>
      <c r="F109" s="202"/>
      <c r="G109" s="202"/>
      <c r="H109" s="106"/>
      <c r="I109" s="112"/>
      <c r="J109" s="173" t="s">
        <v>546</v>
      </c>
      <c r="K109" s="108"/>
      <c r="L109" s="108"/>
      <c r="M109" s="108"/>
    </row>
    <row r="110" spans="1:13" s="99" customFormat="1" ht="27.75" customHeight="1">
      <c r="A110" s="125">
        <v>105</v>
      </c>
      <c r="B110" s="167" t="s">
        <v>547</v>
      </c>
      <c r="C110" s="167"/>
      <c r="D110" s="180"/>
      <c r="E110" s="202"/>
      <c r="F110" s="202"/>
      <c r="G110" s="202"/>
      <c r="H110" s="106"/>
      <c r="I110" s="112"/>
      <c r="J110" s="173" t="s">
        <v>543</v>
      </c>
      <c r="K110" s="108"/>
      <c r="L110" s="108"/>
      <c r="M110" s="108"/>
    </row>
    <row r="111" spans="1:13" ht="27.75" customHeight="1">
      <c r="A111" s="125">
        <v>106</v>
      </c>
      <c r="B111" s="114" t="s">
        <v>443</v>
      </c>
      <c r="C111" s="114"/>
      <c r="D111" s="177"/>
      <c r="E111" s="186"/>
      <c r="F111" s="186"/>
      <c r="G111" s="186"/>
      <c r="H111" s="106"/>
      <c r="I111" s="112" t="str">
        <f t="shared" si="3"/>
        <v/>
      </c>
      <c r="J111" s="208" t="s">
        <v>535</v>
      </c>
      <c r="K111" s="208"/>
      <c r="L111" s="110"/>
      <c r="M111" s="110"/>
    </row>
    <row r="112" spans="1:13" ht="27.75" customHeight="1">
      <c r="A112" s="125">
        <v>107</v>
      </c>
      <c r="B112" s="113" t="s">
        <v>494</v>
      </c>
      <c r="C112" s="113"/>
      <c r="D112" s="179"/>
      <c r="E112" s="194"/>
      <c r="F112" s="194"/>
      <c r="G112" s="194"/>
      <c r="H112" s="106"/>
      <c r="I112" s="112" t="str">
        <f t="shared" si="3"/>
        <v/>
      </c>
      <c r="J112" s="208" t="s">
        <v>535</v>
      </c>
      <c r="K112" s="208"/>
      <c r="L112" s="110"/>
      <c r="M112" s="110"/>
    </row>
    <row r="113" spans="1:13" ht="26.25" customHeight="1">
      <c r="A113" s="125">
        <v>108</v>
      </c>
      <c r="B113" s="113" t="s">
        <v>458</v>
      </c>
      <c r="C113" s="113"/>
      <c r="D113" s="179"/>
      <c r="E113" s="194"/>
      <c r="F113" s="194"/>
      <c r="G113" s="194"/>
      <c r="H113" s="106"/>
      <c r="I113" s="112" t="str">
        <f t="shared" si="3"/>
        <v/>
      </c>
      <c r="J113" s="172" t="s">
        <v>541</v>
      </c>
      <c r="K113" s="110"/>
      <c r="L113" s="110"/>
      <c r="M113" s="110"/>
    </row>
    <row r="114" spans="1:13" ht="27.75" customHeight="1">
      <c r="A114" s="125">
        <v>109</v>
      </c>
      <c r="B114" s="113" t="s">
        <v>462</v>
      </c>
      <c r="C114" s="113"/>
      <c r="D114" s="179"/>
      <c r="E114" s="194"/>
      <c r="F114" s="194"/>
      <c r="G114" s="194"/>
      <c r="H114" s="106"/>
      <c r="I114" s="112" t="str">
        <f t="shared" si="3"/>
        <v/>
      </c>
      <c r="J114" s="115" t="s">
        <v>538</v>
      </c>
      <c r="K114" s="110"/>
      <c r="L114" s="110"/>
      <c r="M114" s="110"/>
    </row>
    <row r="115" spans="1:13" ht="27.75" customHeight="1">
      <c r="A115" s="125">
        <v>110</v>
      </c>
      <c r="B115" s="113" t="s">
        <v>460</v>
      </c>
      <c r="C115" s="113"/>
      <c r="D115" s="179"/>
      <c r="E115" s="194"/>
      <c r="F115" s="194"/>
      <c r="G115" s="194"/>
      <c r="H115" s="107"/>
      <c r="I115" s="112" t="str">
        <f t="shared" si="3"/>
        <v/>
      </c>
      <c r="J115" s="115" t="s">
        <v>538</v>
      </c>
      <c r="K115" s="110"/>
      <c r="L115" s="110"/>
      <c r="M115" s="110"/>
    </row>
    <row r="116" spans="1:13" ht="27.75" customHeight="1">
      <c r="A116" s="125">
        <v>111</v>
      </c>
      <c r="B116" s="111" t="s">
        <v>457</v>
      </c>
      <c r="C116" s="111"/>
      <c r="D116" s="178"/>
      <c r="E116" s="188"/>
      <c r="F116" s="188"/>
      <c r="G116" s="188"/>
      <c r="H116" s="107"/>
      <c r="I116" s="112" t="str">
        <f t="shared" si="3"/>
        <v/>
      </c>
      <c r="J116" s="115" t="s">
        <v>538</v>
      </c>
      <c r="K116" s="110"/>
      <c r="L116" s="110"/>
      <c r="M116" s="110"/>
    </row>
    <row r="117" spans="1:13" ht="27.75" customHeight="1">
      <c r="A117" s="125">
        <v>112</v>
      </c>
      <c r="B117" s="113" t="s">
        <v>537</v>
      </c>
      <c r="C117" s="113"/>
      <c r="D117" s="179"/>
      <c r="E117" s="194"/>
      <c r="F117" s="194"/>
      <c r="G117" s="194"/>
      <c r="H117" s="171"/>
      <c r="I117" s="112" t="str">
        <f t="shared" si="3"/>
        <v/>
      </c>
      <c r="J117" s="115" t="s">
        <v>540</v>
      </c>
      <c r="K117" s="110"/>
      <c r="L117" s="110"/>
      <c r="M117" s="110"/>
    </row>
    <row r="118" spans="1:13" ht="27.75" customHeight="1">
      <c r="A118" s="125">
        <v>113</v>
      </c>
      <c r="B118" s="113" t="s">
        <v>536</v>
      </c>
      <c r="C118" s="113"/>
      <c r="D118" s="179"/>
      <c r="E118" s="194"/>
      <c r="F118" s="194"/>
      <c r="G118" s="194"/>
      <c r="H118" s="110"/>
      <c r="I118" s="112" t="str">
        <f t="shared" si="3"/>
        <v/>
      </c>
      <c r="J118" s="115" t="s">
        <v>540</v>
      </c>
      <c r="K118" s="110"/>
      <c r="L118" s="110"/>
      <c r="M118" s="110"/>
    </row>
    <row r="119" spans="1:13" ht="21.5">
      <c r="A119" s="125">
        <v>114</v>
      </c>
      <c r="B119" s="113" t="s">
        <v>539</v>
      </c>
      <c r="C119" s="113"/>
      <c r="D119" s="179"/>
      <c r="E119" s="194"/>
      <c r="F119" s="194"/>
      <c r="G119" s="194"/>
      <c r="H119" s="110"/>
      <c r="I119" s="112" t="str">
        <f t="shared" si="3"/>
        <v/>
      </c>
      <c r="J119" s="115" t="s">
        <v>540</v>
      </c>
      <c r="K119" s="110"/>
      <c r="L119" s="110"/>
      <c r="M119" s="110"/>
    </row>
    <row r="120" spans="1:13" ht="21.5">
      <c r="A120" s="125">
        <v>115</v>
      </c>
      <c r="B120" s="162"/>
      <c r="C120" s="162"/>
      <c r="D120" s="181"/>
      <c r="E120" s="204"/>
      <c r="F120" s="204"/>
      <c r="G120" s="204"/>
      <c r="H120" s="110"/>
      <c r="I120" s="112" t="str">
        <f t="shared" si="3"/>
        <v/>
      </c>
      <c r="J120" s="109"/>
      <c r="K120" s="110"/>
      <c r="L120" s="110"/>
      <c r="M120" s="110"/>
    </row>
    <row r="121" spans="1:13" ht="21.5">
      <c r="A121" s="125">
        <v>116</v>
      </c>
      <c r="B121" s="162"/>
      <c r="C121" s="162"/>
      <c r="D121" s="181"/>
      <c r="E121" s="204"/>
      <c r="F121" s="204"/>
      <c r="G121" s="204"/>
      <c r="H121" s="110"/>
      <c r="I121" s="112" t="str">
        <f t="shared" si="3"/>
        <v/>
      </c>
      <c r="J121" s="109"/>
      <c r="K121" s="110"/>
      <c r="L121" s="110"/>
      <c r="M121" s="110"/>
    </row>
    <row r="122" spans="1:13" ht="21.5">
      <c r="A122" s="125"/>
      <c r="I122" s="116" t="str">
        <f t="shared" ref="I122:I129" si="6">IF(H122="","",IF(H122=0,"",VLOOKUP(H122,Koshsh,2)))</f>
        <v/>
      </c>
    </row>
    <row r="123" spans="1:13" ht="21.5">
      <c r="A123" s="125"/>
      <c r="I123" s="44" t="str">
        <f t="shared" si="6"/>
        <v/>
      </c>
    </row>
    <row r="124" spans="1:13" ht="21.5">
      <c r="A124" s="125"/>
      <c r="I124" s="44" t="str">
        <f t="shared" si="6"/>
        <v/>
      </c>
    </row>
    <row r="125" spans="1:13" ht="21.5">
      <c r="A125" s="125"/>
      <c r="I125" s="44" t="str">
        <f t="shared" si="6"/>
        <v/>
      </c>
    </row>
    <row r="126" spans="1:13" ht="21.5">
      <c r="A126" s="125"/>
      <c r="I126" s="44" t="str">
        <f t="shared" si="6"/>
        <v/>
      </c>
    </row>
    <row r="127" spans="1:13" ht="21.5">
      <c r="A127" s="125"/>
      <c r="I127" s="44" t="str">
        <f t="shared" si="6"/>
        <v/>
      </c>
    </row>
    <row r="128" spans="1:13" ht="21.5">
      <c r="A128" s="125"/>
      <c r="I128" s="44" t="str">
        <f t="shared" si="6"/>
        <v/>
      </c>
    </row>
    <row r="129" spans="1:9" ht="21.5">
      <c r="A129" s="125"/>
      <c r="I129" s="44" t="str">
        <f t="shared" si="6"/>
        <v/>
      </c>
    </row>
    <row r="130" spans="1:9">
      <c r="I130" s="30"/>
    </row>
    <row r="131" spans="1:9">
      <c r="I131" s="30"/>
    </row>
    <row r="132" spans="1:9">
      <c r="I132" s="30"/>
    </row>
    <row r="133" spans="1:9">
      <c r="I133" s="30"/>
    </row>
    <row r="134" spans="1:9">
      <c r="I134" s="30"/>
    </row>
    <row r="135" spans="1:9">
      <c r="I135" s="30"/>
    </row>
    <row r="136" spans="1:9">
      <c r="I136" s="30"/>
    </row>
    <row r="137" spans="1:9">
      <c r="I137" s="30"/>
    </row>
    <row r="138" spans="1:9">
      <c r="I138" s="30"/>
    </row>
    <row r="139" spans="1:9">
      <c r="I139" s="30"/>
    </row>
    <row r="140" spans="1:9">
      <c r="I140" s="30"/>
    </row>
    <row r="141" spans="1:9">
      <c r="I141" s="30"/>
    </row>
    <row r="142" spans="1:9">
      <c r="I142" s="30"/>
    </row>
    <row r="143" spans="1:9">
      <c r="I143" s="30"/>
    </row>
    <row r="144" spans="1:9">
      <c r="I144" s="30"/>
    </row>
    <row r="145" spans="9:9">
      <c r="I145" s="30"/>
    </row>
    <row r="146" spans="9:9">
      <c r="I146" s="30"/>
    </row>
    <row r="147" spans="9:9">
      <c r="I147" s="30"/>
    </row>
    <row r="148" spans="9:9">
      <c r="I148" s="30"/>
    </row>
    <row r="149" spans="9:9">
      <c r="I149" s="30"/>
    </row>
    <row r="150" spans="9:9">
      <c r="I150" s="30"/>
    </row>
    <row r="151" spans="9:9">
      <c r="I151" s="30"/>
    </row>
    <row r="152" spans="9:9">
      <c r="I152" s="30"/>
    </row>
    <row r="153" spans="9:9">
      <c r="I153" s="30"/>
    </row>
    <row r="154" spans="9:9">
      <c r="I154" s="30"/>
    </row>
    <row r="155" spans="9:9">
      <c r="I155" s="30"/>
    </row>
    <row r="156" spans="9:9">
      <c r="I156" s="30"/>
    </row>
    <row r="157" spans="9:9">
      <c r="I157" s="30"/>
    </row>
    <row r="158" spans="9:9">
      <c r="I158" s="30"/>
    </row>
    <row r="159" spans="9:9">
      <c r="I159" s="30"/>
    </row>
    <row r="160" spans="9:9">
      <c r="I160" s="30"/>
    </row>
    <row r="161" spans="9:9">
      <c r="I161" s="30"/>
    </row>
    <row r="162" spans="9:9">
      <c r="I162" s="30"/>
    </row>
    <row r="163" spans="9:9">
      <c r="I163" s="30"/>
    </row>
    <row r="164" spans="9:9">
      <c r="I164" s="30"/>
    </row>
    <row r="165" spans="9:9">
      <c r="I165" s="30"/>
    </row>
    <row r="166" spans="9:9">
      <c r="I166" s="30"/>
    </row>
    <row r="167" spans="9:9">
      <c r="I167" s="30"/>
    </row>
    <row r="168" spans="9:9">
      <c r="I168" s="30"/>
    </row>
    <row r="169" spans="9:9">
      <c r="I169" s="30"/>
    </row>
    <row r="170" spans="9:9">
      <c r="I170" s="30"/>
    </row>
    <row r="171" spans="9:9">
      <c r="I171" s="30"/>
    </row>
    <row r="172" spans="9:9">
      <c r="I172" s="30"/>
    </row>
    <row r="173" spans="9:9">
      <c r="I173" s="30"/>
    </row>
    <row r="174" spans="9:9">
      <c r="I174" s="30"/>
    </row>
    <row r="175" spans="9:9">
      <c r="I175" s="30"/>
    </row>
    <row r="176" spans="9:9">
      <c r="I176" s="30"/>
    </row>
    <row r="177" spans="9:9">
      <c r="I177" s="30"/>
    </row>
    <row r="178" spans="9:9">
      <c r="I178" s="30"/>
    </row>
    <row r="179" spans="9:9">
      <c r="I179" s="30"/>
    </row>
    <row r="180" spans="9:9">
      <c r="I180" s="30"/>
    </row>
    <row r="181" spans="9:9">
      <c r="I181" s="30"/>
    </row>
    <row r="182" spans="9:9">
      <c r="I182" s="30"/>
    </row>
    <row r="183" spans="9:9">
      <c r="I183" s="30"/>
    </row>
    <row r="184" spans="9:9">
      <c r="I184" s="30"/>
    </row>
    <row r="185" spans="9:9">
      <c r="I185" s="30"/>
    </row>
    <row r="186" spans="9:9">
      <c r="I186" s="30"/>
    </row>
    <row r="187" spans="9:9">
      <c r="I187" s="30"/>
    </row>
    <row r="188" spans="9:9">
      <c r="I188" s="30"/>
    </row>
    <row r="189" spans="9:9">
      <c r="I189" s="30"/>
    </row>
    <row r="190" spans="9:9">
      <c r="I190" s="30"/>
    </row>
    <row r="191" spans="9:9">
      <c r="I191" s="30"/>
    </row>
    <row r="192" spans="9:9">
      <c r="I192" s="30"/>
    </row>
    <row r="193" spans="9:9">
      <c r="I193" s="30"/>
    </row>
    <row r="194" spans="9:9">
      <c r="I194" s="30"/>
    </row>
    <row r="195" spans="9:9">
      <c r="I195" s="30"/>
    </row>
    <row r="196" spans="9:9">
      <c r="I196" s="30"/>
    </row>
    <row r="197" spans="9:9">
      <c r="I197" s="30"/>
    </row>
    <row r="198" spans="9:9">
      <c r="I198" s="30"/>
    </row>
    <row r="199" spans="9:9">
      <c r="I199" s="30"/>
    </row>
    <row r="200" spans="9:9">
      <c r="I200" s="30"/>
    </row>
    <row r="201" spans="9:9">
      <c r="I201" s="30"/>
    </row>
    <row r="202" spans="9:9">
      <c r="I202" s="30"/>
    </row>
    <row r="203" spans="9:9">
      <c r="I203" s="30"/>
    </row>
    <row r="204" spans="9:9">
      <c r="I204" s="30"/>
    </row>
    <row r="205" spans="9:9">
      <c r="I205" s="30"/>
    </row>
    <row r="206" spans="9:9">
      <c r="I206" s="30"/>
    </row>
    <row r="207" spans="9:9">
      <c r="I207" s="30"/>
    </row>
    <row r="208" spans="9:9">
      <c r="I208" s="30"/>
    </row>
    <row r="209" spans="9:9">
      <c r="I209" s="30"/>
    </row>
    <row r="210" spans="9:9">
      <c r="I210" s="30"/>
    </row>
    <row r="211" spans="9:9">
      <c r="I211" s="30"/>
    </row>
    <row r="212" spans="9:9">
      <c r="I212" s="30"/>
    </row>
    <row r="213" spans="9:9">
      <c r="I213" s="30"/>
    </row>
    <row r="214" spans="9:9">
      <c r="I214" s="30"/>
    </row>
    <row r="215" spans="9:9">
      <c r="I215" s="30"/>
    </row>
    <row r="216" spans="9:9">
      <c r="I216" s="30"/>
    </row>
    <row r="217" spans="9:9">
      <c r="I217" s="30"/>
    </row>
    <row r="218" spans="9:9">
      <c r="I218" s="30"/>
    </row>
    <row r="219" spans="9:9">
      <c r="I219" s="30"/>
    </row>
    <row r="220" spans="9:9">
      <c r="I220" s="30"/>
    </row>
    <row r="221" spans="9:9">
      <c r="I221" s="30"/>
    </row>
    <row r="222" spans="9:9">
      <c r="I222" s="30"/>
    </row>
    <row r="223" spans="9:9">
      <c r="I223" s="30"/>
    </row>
    <row r="224" spans="9:9">
      <c r="I224" s="30"/>
    </row>
    <row r="225" spans="9:9">
      <c r="I225" s="30"/>
    </row>
    <row r="226" spans="9:9">
      <c r="I226" s="30"/>
    </row>
    <row r="227" spans="9:9">
      <c r="I227" s="30"/>
    </row>
    <row r="228" spans="9:9">
      <c r="I228" s="30"/>
    </row>
    <row r="229" spans="9:9">
      <c r="I229" s="30"/>
    </row>
    <row r="230" spans="9:9">
      <c r="I230" s="30"/>
    </row>
    <row r="231" spans="9:9">
      <c r="I231" s="30"/>
    </row>
    <row r="232" spans="9:9">
      <c r="I232" s="30"/>
    </row>
    <row r="233" spans="9:9">
      <c r="I233" s="30"/>
    </row>
    <row r="234" spans="9:9">
      <c r="I234" s="30"/>
    </row>
    <row r="235" spans="9:9">
      <c r="I235" s="30"/>
    </row>
    <row r="236" spans="9:9">
      <c r="I236" s="30"/>
    </row>
    <row r="237" spans="9:9">
      <c r="I237" s="30"/>
    </row>
    <row r="238" spans="9:9">
      <c r="I238" s="30"/>
    </row>
    <row r="239" spans="9:9">
      <c r="I239" s="30"/>
    </row>
    <row r="240" spans="9:9">
      <c r="I240" s="30"/>
    </row>
    <row r="241" spans="9:9">
      <c r="I241" s="30"/>
    </row>
    <row r="242" spans="9:9">
      <c r="I242" s="30"/>
    </row>
    <row r="243" spans="9:9">
      <c r="I243" s="30"/>
    </row>
    <row r="244" spans="9:9">
      <c r="I244" s="30"/>
    </row>
    <row r="245" spans="9:9">
      <c r="I245" s="30"/>
    </row>
    <row r="246" spans="9:9">
      <c r="I246" s="30"/>
    </row>
    <row r="247" spans="9:9">
      <c r="I247" s="30"/>
    </row>
    <row r="248" spans="9:9">
      <c r="I248" s="30"/>
    </row>
    <row r="249" spans="9:9">
      <c r="I249" s="30"/>
    </row>
    <row r="250" spans="9:9">
      <c r="I250" s="30"/>
    </row>
    <row r="251" spans="9:9">
      <c r="I251" s="30"/>
    </row>
    <row r="252" spans="9:9">
      <c r="I252" s="30"/>
    </row>
    <row r="253" spans="9:9">
      <c r="I253" s="30"/>
    </row>
    <row r="254" spans="9:9">
      <c r="I254" s="30"/>
    </row>
    <row r="255" spans="9:9">
      <c r="I255" s="30"/>
    </row>
    <row r="256" spans="9:9">
      <c r="I256" s="30"/>
    </row>
    <row r="257" spans="9:9">
      <c r="I257" s="30"/>
    </row>
    <row r="258" spans="9:9">
      <c r="I258" s="30"/>
    </row>
    <row r="259" spans="9:9">
      <c r="I259" s="30"/>
    </row>
    <row r="260" spans="9:9">
      <c r="I260" s="30"/>
    </row>
    <row r="261" spans="9:9">
      <c r="I261" s="30"/>
    </row>
    <row r="262" spans="9:9">
      <c r="I262" s="30"/>
    </row>
    <row r="263" spans="9:9">
      <c r="I263" s="30"/>
    </row>
    <row r="264" spans="9:9">
      <c r="I264" s="30"/>
    </row>
    <row r="265" spans="9:9">
      <c r="I265" s="30"/>
    </row>
    <row r="266" spans="9:9">
      <c r="I266" s="30"/>
    </row>
    <row r="267" spans="9:9">
      <c r="I267" s="30"/>
    </row>
    <row r="268" spans="9:9">
      <c r="I268" s="30"/>
    </row>
    <row r="269" spans="9:9">
      <c r="I269" s="30"/>
    </row>
    <row r="270" spans="9:9">
      <c r="I270" s="30"/>
    </row>
    <row r="271" spans="9:9">
      <c r="I271" s="30"/>
    </row>
    <row r="272" spans="9:9">
      <c r="I272" s="30"/>
    </row>
    <row r="273" spans="9:9">
      <c r="I273" s="30"/>
    </row>
    <row r="274" spans="9:9">
      <c r="I274" s="30"/>
    </row>
    <row r="275" spans="9:9">
      <c r="I275" s="30"/>
    </row>
    <row r="276" spans="9:9">
      <c r="I276" s="30"/>
    </row>
    <row r="277" spans="9:9">
      <c r="I277" s="30"/>
    </row>
    <row r="278" spans="9:9">
      <c r="I278" s="30"/>
    </row>
    <row r="279" spans="9:9">
      <c r="I279" s="30"/>
    </row>
    <row r="280" spans="9:9">
      <c r="I280" s="30"/>
    </row>
    <row r="281" spans="9:9">
      <c r="I281" s="30"/>
    </row>
    <row r="282" spans="9:9">
      <c r="I282" s="30"/>
    </row>
    <row r="283" spans="9:9">
      <c r="I283" s="30"/>
    </row>
    <row r="284" spans="9:9">
      <c r="I284" s="30"/>
    </row>
    <row r="285" spans="9:9">
      <c r="I285" s="30"/>
    </row>
    <row r="286" spans="9:9">
      <c r="I286" s="30"/>
    </row>
    <row r="287" spans="9:9">
      <c r="I287" s="30"/>
    </row>
    <row r="288" spans="9:9">
      <c r="I288" s="30"/>
    </row>
    <row r="289" spans="9:9">
      <c r="I289" s="30"/>
    </row>
    <row r="290" spans="9:9">
      <c r="I290" s="30"/>
    </row>
    <row r="291" spans="9:9">
      <c r="I291" s="30"/>
    </row>
    <row r="292" spans="9:9">
      <c r="I292" s="30"/>
    </row>
    <row r="293" spans="9:9">
      <c r="I293" s="30"/>
    </row>
    <row r="294" spans="9:9">
      <c r="I294" s="30"/>
    </row>
    <row r="295" spans="9:9">
      <c r="I295" s="30"/>
    </row>
    <row r="296" spans="9:9">
      <c r="I296" s="30"/>
    </row>
    <row r="297" spans="9:9">
      <c r="I297" s="30"/>
    </row>
    <row r="298" spans="9:9">
      <c r="I298" s="30"/>
    </row>
    <row r="299" spans="9:9">
      <c r="I299" s="30"/>
    </row>
    <row r="300" spans="9:9">
      <c r="I300" s="30"/>
    </row>
    <row r="301" spans="9:9">
      <c r="I301" s="30"/>
    </row>
    <row r="302" spans="9:9">
      <c r="I302" s="30"/>
    </row>
    <row r="303" spans="9:9">
      <c r="I303" s="30"/>
    </row>
    <row r="304" spans="9:9">
      <c r="I304" s="30"/>
    </row>
    <row r="305" spans="9:9">
      <c r="I305" s="30"/>
    </row>
    <row r="306" spans="9:9">
      <c r="I306" s="30"/>
    </row>
    <row r="307" spans="9:9">
      <c r="I307" s="30"/>
    </row>
    <row r="308" spans="9:9">
      <c r="I308" s="30"/>
    </row>
    <row r="309" spans="9:9">
      <c r="I309" s="30"/>
    </row>
    <row r="310" spans="9:9">
      <c r="I310" s="30"/>
    </row>
    <row r="311" spans="9:9">
      <c r="I311" s="30"/>
    </row>
    <row r="312" spans="9:9">
      <c r="I312" s="30"/>
    </row>
    <row r="313" spans="9:9">
      <c r="I313" s="30"/>
    </row>
    <row r="314" spans="9:9">
      <c r="I314" s="30"/>
    </row>
    <row r="315" spans="9:9">
      <c r="I315" s="30"/>
    </row>
    <row r="316" spans="9:9">
      <c r="I316" s="30"/>
    </row>
    <row r="317" spans="9:9">
      <c r="I317" s="30"/>
    </row>
    <row r="318" spans="9:9">
      <c r="I318" s="30"/>
    </row>
    <row r="319" spans="9:9">
      <c r="I319" s="30"/>
    </row>
    <row r="320" spans="9:9">
      <c r="I320" s="30"/>
    </row>
    <row r="321" spans="9:9">
      <c r="I321" s="30"/>
    </row>
    <row r="322" spans="9:9">
      <c r="I322" s="30"/>
    </row>
    <row r="323" spans="9:9">
      <c r="I323" s="30"/>
    </row>
    <row r="324" spans="9:9">
      <c r="I324" s="30"/>
    </row>
    <row r="325" spans="9:9">
      <c r="I325" s="30"/>
    </row>
    <row r="326" spans="9:9">
      <c r="I326" s="30"/>
    </row>
    <row r="327" spans="9:9">
      <c r="I327" s="30"/>
    </row>
    <row r="328" spans="9:9">
      <c r="I328" s="30"/>
    </row>
    <row r="329" spans="9:9">
      <c r="I329" s="30"/>
    </row>
    <row r="330" spans="9:9">
      <c r="I330" s="30"/>
    </row>
    <row r="331" spans="9:9">
      <c r="I331" s="30"/>
    </row>
    <row r="332" spans="9:9">
      <c r="I332" s="8"/>
    </row>
    <row r="333" spans="9:9">
      <c r="I333" s="8"/>
    </row>
    <row r="334" spans="9:9">
      <c r="I334" s="8"/>
    </row>
    <row r="335" spans="9:9">
      <c r="I335" s="8"/>
    </row>
  </sheetData>
  <sheetProtection formatCells="0" formatColumns="0" formatRows="0" insertRows="0" deleteColumns="0" deleteRows="0" selectLockedCells="1" sort="0"/>
  <protectedRanges>
    <protectedRange sqref="I4:I5 I122:I918" name="Range1"/>
    <protectedRange sqref="I6:I121" name="Range1_1"/>
  </protectedRanges>
  <mergeCells count="5">
    <mergeCell ref="J112:K112"/>
    <mergeCell ref="A2:H3"/>
    <mergeCell ref="B4:B5"/>
    <mergeCell ref="J64:M64"/>
    <mergeCell ref="J111:K111"/>
  </mergeCells>
  <dataValidations disablePrompts="1"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H122:H664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H665:H704">
      <formula1>0</formula1>
      <formula2>30</formula2>
    </dataValidation>
  </dataValidations>
  <printOptions horizontalCentered="1"/>
  <pageMargins left="0.23622047244094499" right="0.23622047244094499" top="0" bottom="0" header="0" footer="0"/>
  <pageSetup paperSize="9" scale="50" fitToHeight="0" orientation="portrait" verticalDpi="300" r:id="rId1"/>
  <headerFooter>
    <oddFooter>&amp;L&amp;"-,Bold"&amp;14سەرۆک بەشی : د.محمد كمال عبدالوهاب &amp;R&amp;"-,Bold"&amp;14مامۆستای بابەت : د. تحسین حسین رسول</oddFooter>
  </headerFooter>
  <rowBreaks count="2" manualBreakCount="2">
    <brk id="48" max="9" man="1"/>
    <brk id="9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73" workbookViewId="0">
      <selection sqref="A1:A5"/>
    </sheetView>
  </sheetViews>
  <sheetFormatPr defaultRowHeight="14.5"/>
  <cols>
    <col min="1" max="1" width="41.26953125" customWidth="1"/>
  </cols>
  <sheetData>
    <row r="1" spans="1:1" ht="21">
      <c r="A1" s="111" t="s">
        <v>444</v>
      </c>
    </row>
    <row r="2" spans="1:1" ht="21">
      <c r="A2" s="114" t="s">
        <v>449</v>
      </c>
    </row>
    <row r="3" spans="1:1" ht="21">
      <c r="A3" s="113" t="s">
        <v>492</v>
      </c>
    </row>
    <row r="4" spans="1:1" ht="21">
      <c r="A4" s="113" t="s">
        <v>502</v>
      </c>
    </row>
    <row r="5" spans="1:1" ht="21">
      <c r="A5" s="167" t="s">
        <v>528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rightToLeft="1" view="pageBreakPreview" topLeftCell="A3" zoomScaleSheetLayoutView="100" workbookViewId="0">
      <selection activeCell="J7" sqref="J7"/>
    </sheetView>
  </sheetViews>
  <sheetFormatPr defaultColWidth="9.1796875" defaultRowHeight="15.5"/>
  <cols>
    <col min="1" max="1" width="6.453125" style="9" customWidth="1"/>
    <col min="2" max="2" width="26.7265625" style="9" customWidth="1"/>
    <col min="3" max="3" width="11.26953125" style="8" customWidth="1"/>
    <col min="4" max="4" width="11.453125" style="8" bestFit="1" customWidth="1"/>
    <col min="5" max="5" width="10.453125" style="8" customWidth="1"/>
    <col min="6" max="6" width="8.7265625" style="8" customWidth="1"/>
    <col min="7" max="7" width="11.453125" style="8" bestFit="1" customWidth="1"/>
    <col min="8" max="8" width="10.453125" style="8" customWidth="1"/>
    <col min="9" max="9" width="14.1796875" style="8" customWidth="1"/>
    <col min="10" max="10" width="13.453125" style="8" customWidth="1"/>
    <col min="11" max="11" width="39.453125" style="55" customWidth="1"/>
    <col min="12" max="16384" width="9.1796875" style="8"/>
  </cols>
  <sheetData>
    <row r="1" spans="1:11" ht="15.75" customHeight="1">
      <c r="B1" s="31"/>
      <c r="C1" s="31"/>
    </row>
    <row r="2" spans="1:11" ht="15.75" customHeight="1">
      <c r="A2" s="218" t="s">
        <v>400</v>
      </c>
      <c r="B2" s="218"/>
      <c r="C2" s="218"/>
      <c r="D2" s="218"/>
      <c r="E2" s="32"/>
      <c r="F2" s="32"/>
      <c r="G2" s="32"/>
      <c r="H2" s="32"/>
      <c r="I2" s="32"/>
      <c r="J2" s="32"/>
      <c r="K2" s="217" t="s">
        <v>409</v>
      </c>
    </row>
    <row r="3" spans="1:11" ht="108.75" customHeight="1" thickBot="1">
      <c r="A3" s="218"/>
      <c r="B3" s="218"/>
      <c r="C3" s="218"/>
      <c r="D3" s="218"/>
      <c r="E3" s="32"/>
      <c r="F3" s="32"/>
      <c r="G3" s="32"/>
      <c r="H3" s="32"/>
      <c r="I3" s="32"/>
      <c r="K3" s="217"/>
    </row>
    <row r="4" spans="1:11" ht="49.5" hidden="1" customHeight="1" thickBot="1">
      <c r="A4" s="213" t="s">
        <v>34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34.5" customHeight="1" thickBot="1">
      <c r="A5" s="11"/>
      <c r="B5" s="215" t="s">
        <v>0</v>
      </c>
      <c r="C5" s="33">
        <v>0.03</v>
      </c>
      <c r="D5" s="33">
        <v>0.02</v>
      </c>
      <c r="E5" s="33">
        <v>0.15</v>
      </c>
      <c r="F5" s="33">
        <v>0.03</v>
      </c>
      <c r="G5" s="33">
        <v>0.02</v>
      </c>
      <c r="H5" s="34">
        <v>0.15</v>
      </c>
      <c r="I5" s="27">
        <v>0.4</v>
      </c>
      <c r="J5" s="28">
        <v>0.4</v>
      </c>
      <c r="K5" s="97" t="s">
        <v>335</v>
      </c>
    </row>
    <row r="6" spans="1:11" ht="45" customHeight="1" thickBot="1">
      <c r="A6" s="12" t="s">
        <v>3</v>
      </c>
      <c r="B6" s="216"/>
      <c r="C6" s="13" t="s">
        <v>1</v>
      </c>
      <c r="D6" s="14" t="s">
        <v>32</v>
      </c>
      <c r="E6" s="15" t="s">
        <v>33</v>
      </c>
      <c r="F6" s="13" t="s">
        <v>1</v>
      </c>
      <c r="G6" s="14" t="s">
        <v>32</v>
      </c>
      <c r="H6" s="16" t="s">
        <v>33</v>
      </c>
      <c r="I6" s="43" t="s">
        <v>2</v>
      </c>
      <c r="J6" s="35" t="s">
        <v>399</v>
      </c>
      <c r="K6" s="98" t="s">
        <v>4</v>
      </c>
    </row>
    <row r="7" spans="1:11" ht="27.75" customHeight="1">
      <c r="A7" s="90">
        <v>1</v>
      </c>
      <c r="B7" s="49" t="s">
        <v>6</v>
      </c>
      <c r="C7" s="17">
        <v>3</v>
      </c>
      <c r="D7" s="17">
        <v>1</v>
      </c>
      <c r="E7" s="17">
        <v>15</v>
      </c>
      <c r="F7" s="17">
        <v>2</v>
      </c>
      <c r="G7" s="17">
        <v>2</v>
      </c>
      <c r="H7" s="40">
        <v>2</v>
      </c>
      <c r="I7" s="41">
        <f>IF(AND(ISBLANK(H7),ISBLANK(G7),ISBLANK(D7),ISBLANK(E7),ISBLANK(F7),ISBLANK(C7))=TRUE,"",INT(SUM(C7:H7)+0.5))</f>
        <v>25</v>
      </c>
      <c r="J7" s="29" t="str">
        <f>IF(I7="","",IF(I7=0,"",VLOOKUP(I7,Koshsh,2)))</f>
        <v>بیست و پێنج</v>
      </c>
      <c r="K7" s="60" t="s">
        <v>410</v>
      </c>
    </row>
    <row r="8" spans="1:11" ht="27.75" customHeight="1">
      <c r="A8" s="90">
        <v>2</v>
      </c>
      <c r="B8" s="49" t="s">
        <v>336</v>
      </c>
      <c r="C8" s="19"/>
      <c r="D8" s="19"/>
      <c r="E8" s="19"/>
      <c r="F8" s="19"/>
      <c r="G8" s="19"/>
      <c r="H8" s="36"/>
      <c r="I8" s="39" t="str">
        <f t="shared" ref="I8:I66" si="0">IF(AND(ISBLANK(H8),ISBLANK(G8),ISBLANK(D8),ISBLANK(E8),ISBLANK(F8),ISBLANK(C8))=TRUE,"",INT(SUM(C8:H8)+0.5))</f>
        <v/>
      </c>
      <c r="J8" s="29" t="str">
        <f t="shared" ref="J8:J66" si="1">IF(I8="","",IF(I8=0,"",VLOOKUP(I8,Koshsh,2)))</f>
        <v/>
      </c>
      <c r="K8" s="61" t="s">
        <v>411</v>
      </c>
    </row>
    <row r="9" spans="1:11" ht="27.75" customHeight="1">
      <c r="A9" s="90">
        <v>3</v>
      </c>
      <c r="B9" s="49" t="s">
        <v>25</v>
      </c>
      <c r="C9" s="19"/>
      <c r="D9" s="19"/>
      <c r="E9" s="19"/>
      <c r="F9" s="19"/>
      <c r="G9" s="19"/>
      <c r="H9" s="36"/>
      <c r="I9" s="39" t="str">
        <f t="shared" si="0"/>
        <v/>
      </c>
      <c r="J9" s="29" t="str">
        <f t="shared" si="1"/>
        <v/>
      </c>
      <c r="K9" s="61" t="s">
        <v>412</v>
      </c>
    </row>
    <row r="10" spans="1:11" ht="27.75" customHeight="1">
      <c r="A10" s="90">
        <v>4</v>
      </c>
      <c r="B10" s="49" t="s">
        <v>337</v>
      </c>
      <c r="C10" s="19"/>
      <c r="D10" s="19"/>
      <c r="E10" s="19"/>
      <c r="F10" s="19"/>
      <c r="G10" s="19"/>
      <c r="H10" s="36"/>
      <c r="I10" s="39" t="str">
        <f t="shared" si="0"/>
        <v/>
      </c>
      <c r="J10" s="29" t="str">
        <f t="shared" si="1"/>
        <v/>
      </c>
      <c r="K10" s="62" t="s">
        <v>413</v>
      </c>
    </row>
    <row r="11" spans="1:11" ht="27.75" customHeight="1">
      <c r="A11" s="90">
        <v>5</v>
      </c>
      <c r="B11" s="49" t="s">
        <v>338</v>
      </c>
      <c r="C11" s="19"/>
      <c r="D11" s="19"/>
      <c r="E11" s="19"/>
      <c r="F11" s="19"/>
      <c r="G11" s="19"/>
      <c r="H11" s="36"/>
      <c r="I11" s="39" t="str">
        <f t="shared" si="0"/>
        <v/>
      </c>
      <c r="J11" s="29" t="str">
        <f t="shared" si="1"/>
        <v/>
      </c>
      <c r="K11" s="62"/>
    </row>
    <row r="12" spans="1:11" ht="27.75" customHeight="1">
      <c r="A12" s="90">
        <v>6</v>
      </c>
      <c r="B12" s="49" t="s">
        <v>339</v>
      </c>
      <c r="C12" s="19"/>
      <c r="D12" s="19"/>
      <c r="E12" s="19"/>
      <c r="F12" s="19"/>
      <c r="G12" s="19"/>
      <c r="H12" s="36"/>
      <c r="I12" s="39" t="str">
        <f t="shared" si="0"/>
        <v/>
      </c>
      <c r="J12" s="29" t="str">
        <f t="shared" si="1"/>
        <v/>
      </c>
      <c r="K12" s="62"/>
    </row>
    <row r="13" spans="1:11" ht="27.75" customHeight="1">
      <c r="A13" s="90">
        <v>7</v>
      </c>
      <c r="B13" s="49" t="s">
        <v>340</v>
      </c>
      <c r="C13" s="19"/>
      <c r="D13" s="19"/>
      <c r="E13" s="19"/>
      <c r="F13" s="19"/>
      <c r="G13" s="19"/>
      <c r="H13" s="36"/>
      <c r="I13" s="39" t="str">
        <f t="shared" si="0"/>
        <v/>
      </c>
      <c r="J13" s="29" t="str">
        <f t="shared" si="1"/>
        <v/>
      </c>
      <c r="K13" s="63"/>
    </row>
    <row r="14" spans="1:11" ht="27.75" customHeight="1">
      <c r="A14" s="90">
        <v>8</v>
      </c>
      <c r="B14" s="49" t="s">
        <v>341</v>
      </c>
      <c r="C14" s="19"/>
      <c r="D14" s="19"/>
      <c r="E14" s="19"/>
      <c r="F14" s="19"/>
      <c r="G14" s="19"/>
      <c r="H14" s="36"/>
      <c r="I14" s="39" t="str">
        <f t="shared" si="0"/>
        <v/>
      </c>
      <c r="J14" s="29" t="str">
        <f t="shared" si="1"/>
        <v/>
      </c>
      <c r="K14" s="63"/>
    </row>
    <row r="15" spans="1:11" ht="27.75" customHeight="1">
      <c r="A15" s="90">
        <v>9</v>
      </c>
      <c r="B15" s="49" t="s">
        <v>342</v>
      </c>
      <c r="C15" s="19"/>
      <c r="D15" s="19"/>
      <c r="E15" s="19"/>
      <c r="F15" s="19"/>
      <c r="G15" s="19"/>
      <c r="H15" s="36"/>
      <c r="I15" s="39" t="str">
        <f t="shared" si="0"/>
        <v/>
      </c>
      <c r="J15" s="29" t="str">
        <f t="shared" si="1"/>
        <v/>
      </c>
      <c r="K15" s="63"/>
    </row>
    <row r="16" spans="1:11" ht="27.75" customHeight="1">
      <c r="A16" s="90">
        <v>10</v>
      </c>
      <c r="B16" s="49" t="s">
        <v>343</v>
      </c>
      <c r="C16" s="19"/>
      <c r="D16" s="19"/>
      <c r="E16" s="19"/>
      <c r="F16" s="19"/>
      <c r="G16" s="19"/>
      <c r="H16" s="36"/>
      <c r="I16" s="39" t="str">
        <f t="shared" si="0"/>
        <v/>
      </c>
      <c r="J16" s="29" t="str">
        <f t="shared" si="1"/>
        <v/>
      </c>
      <c r="K16" s="62"/>
    </row>
    <row r="17" spans="1:11" ht="27.75" customHeight="1">
      <c r="A17" s="90">
        <v>11</v>
      </c>
      <c r="B17" s="49" t="s">
        <v>344</v>
      </c>
      <c r="C17" s="19"/>
      <c r="D17" s="19"/>
      <c r="E17" s="19"/>
      <c r="F17" s="19"/>
      <c r="G17" s="19"/>
      <c r="H17" s="36"/>
      <c r="I17" s="39" t="str">
        <f t="shared" si="0"/>
        <v/>
      </c>
      <c r="J17" s="29" t="str">
        <f t="shared" si="1"/>
        <v/>
      </c>
      <c r="K17" s="62"/>
    </row>
    <row r="18" spans="1:11" ht="27.75" customHeight="1">
      <c r="A18" s="90">
        <v>12</v>
      </c>
      <c r="B18" s="49" t="s">
        <v>345</v>
      </c>
      <c r="C18" s="19"/>
      <c r="D18" s="19"/>
      <c r="E18" s="19"/>
      <c r="F18" s="19"/>
      <c r="G18" s="19"/>
      <c r="H18" s="36"/>
      <c r="I18" s="39" t="str">
        <f t="shared" si="0"/>
        <v/>
      </c>
      <c r="J18" s="29" t="str">
        <f t="shared" si="1"/>
        <v/>
      </c>
      <c r="K18" s="63"/>
    </row>
    <row r="19" spans="1:11" ht="27.75" customHeight="1">
      <c r="A19" s="90">
        <v>13</v>
      </c>
      <c r="B19" s="49" t="s">
        <v>27</v>
      </c>
      <c r="C19" s="19"/>
      <c r="D19" s="19"/>
      <c r="E19" s="19"/>
      <c r="F19" s="19"/>
      <c r="G19" s="19"/>
      <c r="H19" s="36"/>
      <c r="I19" s="39" t="str">
        <f t="shared" si="0"/>
        <v/>
      </c>
      <c r="J19" s="29" t="str">
        <f t="shared" si="1"/>
        <v/>
      </c>
      <c r="K19" s="63"/>
    </row>
    <row r="20" spans="1:11" ht="27.75" customHeight="1">
      <c r="A20" s="90">
        <v>14</v>
      </c>
      <c r="B20" s="50" t="s">
        <v>346</v>
      </c>
      <c r="C20" s="19"/>
      <c r="D20" s="19"/>
      <c r="E20" s="19"/>
      <c r="F20" s="19"/>
      <c r="G20" s="19"/>
      <c r="H20" s="36"/>
      <c r="I20" s="39" t="str">
        <f t="shared" si="0"/>
        <v/>
      </c>
      <c r="J20" s="29" t="str">
        <f t="shared" si="1"/>
        <v/>
      </c>
      <c r="K20" s="62"/>
    </row>
    <row r="21" spans="1:11" ht="27.75" customHeight="1">
      <c r="A21" s="90">
        <v>15</v>
      </c>
      <c r="B21" s="49" t="s">
        <v>26</v>
      </c>
      <c r="C21" s="19"/>
      <c r="D21" s="19"/>
      <c r="E21" s="19"/>
      <c r="F21" s="19"/>
      <c r="G21" s="19"/>
      <c r="H21" s="36"/>
      <c r="I21" s="39" t="str">
        <f t="shared" si="0"/>
        <v/>
      </c>
      <c r="J21" s="29" t="str">
        <f t="shared" si="1"/>
        <v/>
      </c>
      <c r="K21" s="63"/>
    </row>
    <row r="22" spans="1:11" ht="27.75" customHeight="1">
      <c r="A22" s="90">
        <v>16</v>
      </c>
      <c r="B22" s="49" t="s">
        <v>347</v>
      </c>
      <c r="C22" s="19"/>
      <c r="D22" s="19"/>
      <c r="E22" s="19"/>
      <c r="F22" s="19"/>
      <c r="G22" s="19"/>
      <c r="H22" s="36"/>
      <c r="I22" s="39" t="str">
        <f t="shared" si="0"/>
        <v/>
      </c>
      <c r="J22" s="29" t="str">
        <f t="shared" si="1"/>
        <v/>
      </c>
      <c r="K22" s="63"/>
    </row>
    <row r="23" spans="1:11" ht="27.75" customHeight="1">
      <c r="A23" s="90">
        <v>17</v>
      </c>
      <c r="B23" s="49" t="s">
        <v>7</v>
      </c>
      <c r="C23" s="19"/>
      <c r="D23" s="19"/>
      <c r="E23" s="19"/>
      <c r="F23" s="19"/>
      <c r="G23" s="19"/>
      <c r="H23" s="36"/>
      <c r="I23" s="39" t="str">
        <f t="shared" si="0"/>
        <v/>
      </c>
      <c r="J23" s="29" t="str">
        <f t="shared" si="1"/>
        <v/>
      </c>
      <c r="K23" s="63"/>
    </row>
    <row r="24" spans="1:11" ht="27.75" customHeight="1">
      <c r="A24" s="90">
        <v>18</v>
      </c>
      <c r="B24" s="49" t="s">
        <v>348</v>
      </c>
      <c r="C24" s="19"/>
      <c r="D24" s="19"/>
      <c r="E24" s="19"/>
      <c r="F24" s="19"/>
      <c r="G24" s="19"/>
      <c r="H24" s="36"/>
      <c r="I24" s="39" t="str">
        <f t="shared" si="0"/>
        <v/>
      </c>
      <c r="J24" s="29" t="str">
        <f t="shared" si="1"/>
        <v/>
      </c>
      <c r="K24" s="75" t="s">
        <v>420</v>
      </c>
    </row>
    <row r="25" spans="1:11" ht="27.75" customHeight="1">
      <c r="A25" s="90">
        <v>19</v>
      </c>
      <c r="B25" s="49" t="s">
        <v>349</v>
      </c>
      <c r="C25" s="19"/>
      <c r="D25" s="19"/>
      <c r="E25" s="19"/>
      <c r="F25" s="19"/>
      <c r="G25" s="19"/>
      <c r="H25" s="36"/>
      <c r="I25" s="39" t="str">
        <f t="shared" si="0"/>
        <v/>
      </c>
      <c r="J25" s="29" t="str">
        <f t="shared" si="1"/>
        <v/>
      </c>
      <c r="K25" s="64" t="s">
        <v>419</v>
      </c>
    </row>
    <row r="26" spans="1:11" ht="27.75" customHeight="1">
      <c r="A26" s="90">
        <v>20</v>
      </c>
      <c r="B26" s="49" t="s">
        <v>350</v>
      </c>
      <c r="C26" s="19"/>
      <c r="D26" s="19"/>
      <c r="E26" s="19"/>
      <c r="F26" s="19"/>
      <c r="G26" s="19"/>
      <c r="H26" s="36"/>
      <c r="I26" s="39" t="str">
        <f t="shared" si="0"/>
        <v/>
      </c>
      <c r="J26" s="29" t="str">
        <f t="shared" si="1"/>
        <v/>
      </c>
      <c r="K26" s="63"/>
    </row>
    <row r="27" spans="1:11" ht="27.75" customHeight="1">
      <c r="A27" s="90">
        <v>21</v>
      </c>
      <c r="B27" s="49" t="s">
        <v>28</v>
      </c>
      <c r="C27" s="19"/>
      <c r="D27" s="19"/>
      <c r="E27" s="19"/>
      <c r="F27" s="19"/>
      <c r="G27" s="19"/>
      <c r="H27" s="36"/>
      <c r="I27" s="39" t="str">
        <f t="shared" si="0"/>
        <v/>
      </c>
      <c r="J27" s="29" t="str">
        <f t="shared" si="1"/>
        <v/>
      </c>
      <c r="K27" s="63"/>
    </row>
    <row r="28" spans="1:11" ht="27.75" customHeight="1">
      <c r="A28" s="90">
        <v>22</v>
      </c>
      <c r="B28" s="49" t="s">
        <v>351</v>
      </c>
      <c r="C28" s="19"/>
      <c r="D28" s="19"/>
      <c r="E28" s="19"/>
      <c r="F28" s="19"/>
      <c r="G28" s="19"/>
      <c r="H28" s="36"/>
      <c r="I28" s="39" t="str">
        <f t="shared" si="0"/>
        <v/>
      </c>
      <c r="J28" s="29" t="str">
        <f t="shared" si="1"/>
        <v/>
      </c>
      <c r="K28" s="62"/>
    </row>
    <row r="29" spans="1:11" ht="27.75" customHeight="1">
      <c r="A29" s="90">
        <v>23</v>
      </c>
      <c r="B29" s="49" t="s">
        <v>352</v>
      </c>
      <c r="C29" s="19"/>
      <c r="D29" s="19"/>
      <c r="E29" s="19"/>
      <c r="F29" s="19"/>
      <c r="G29" s="19"/>
      <c r="H29" s="36"/>
      <c r="I29" s="39" t="str">
        <f t="shared" si="0"/>
        <v/>
      </c>
      <c r="J29" s="29" t="str">
        <f t="shared" si="1"/>
        <v/>
      </c>
      <c r="K29" s="65"/>
    </row>
    <row r="30" spans="1:11" ht="27.75" customHeight="1">
      <c r="A30" s="90">
        <v>24</v>
      </c>
      <c r="B30" s="49" t="s">
        <v>29</v>
      </c>
      <c r="C30" s="19"/>
      <c r="D30" s="19"/>
      <c r="E30" s="19"/>
      <c r="F30" s="19"/>
      <c r="G30" s="19"/>
      <c r="H30" s="36"/>
      <c r="I30" s="39" t="str">
        <f t="shared" si="0"/>
        <v/>
      </c>
      <c r="J30" s="29" t="str">
        <f t="shared" si="1"/>
        <v/>
      </c>
      <c r="K30" s="63"/>
    </row>
    <row r="31" spans="1:11" ht="27.75" customHeight="1">
      <c r="A31" s="90">
        <v>25</v>
      </c>
      <c r="B31" s="49" t="s">
        <v>353</v>
      </c>
      <c r="C31" s="19"/>
      <c r="D31" s="19"/>
      <c r="E31" s="19"/>
      <c r="F31" s="19"/>
      <c r="G31" s="19"/>
      <c r="H31" s="36"/>
      <c r="I31" s="39" t="str">
        <f t="shared" si="0"/>
        <v/>
      </c>
      <c r="J31" s="29" t="str">
        <f t="shared" si="1"/>
        <v/>
      </c>
      <c r="K31" s="62"/>
    </row>
    <row r="32" spans="1:11" ht="27.75" customHeight="1">
      <c r="A32" s="90">
        <v>26</v>
      </c>
      <c r="B32" s="49" t="s">
        <v>354</v>
      </c>
      <c r="C32" s="19"/>
      <c r="D32" s="19"/>
      <c r="E32" s="19"/>
      <c r="F32" s="19"/>
      <c r="G32" s="19"/>
      <c r="H32" s="36"/>
      <c r="I32" s="39" t="str">
        <f t="shared" si="0"/>
        <v/>
      </c>
      <c r="J32" s="29" t="str">
        <f t="shared" si="1"/>
        <v/>
      </c>
      <c r="K32" s="63"/>
    </row>
    <row r="33" spans="1:11" ht="27.75" customHeight="1">
      <c r="A33" s="90">
        <v>27</v>
      </c>
      <c r="B33" s="49" t="s">
        <v>8</v>
      </c>
      <c r="C33" s="19"/>
      <c r="D33" s="19"/>
      <c r="E33" s="19"/>
      <c r="F33" s="19"/>
      <c r="G33" s="19"/>
      <c r="H33" s="36"/>
      <c r="I33" s="39" t="str">
        <f t="shared" si="0"/>
        <v/>
      </c>
      <c r="J33" s="29" t="str">
        <f t="shared" si="1"/>
        <v/>
      </c>
      <c r="K33" s="63"/>
    </row>
    <row r="34" spans="1:11" ht="27.75" customHeight="1">
      <c r="A34" s="90">
        <v>28</v>
      </c>
      <c r="B34" s="50" t="s">
        <v>355</v>
      </c>
      <c r="C34" s="19"/>
      <c r="D34" s="19"/>
      <c r="E34" s="19"/>
      <c r="F34" s="19"/>
      <c r="G34" s="19"/>
      <c r="H34" s="36"/>
      <c r="I34" s="39" t="str">
        <f t="shared" si="0"/>
        <v/>
      </c>
      <c r="J34" s="29" t="str">
        <f t="shared" si="1"/>
        <v/>
      </c>
      <c r="K34" s="62"/>
    </row>
    <row r="35" spans="1:11" ht="27.75" customHeight="1">
      <c r="A35" s="90">
        <v>29</v>
      </c>
      <c r="B35" s="50" t="s">
        <v>9</v>
      </c>
      <c r="C35" s="19"/>
      <c r="D35" s="19"/>
      <c r="E35" s="19"/>
      <c r="F35" s="19"/>
      <c r="G35" s="19"/>
      <c r="H35" s="36"/>
      <c r="I35" s="39" t="str">
        <f t="shared" si="0"/>
        <v/>
      </c>
      <c r="J35" s="29" t="str">
        <f t="shared" si="1"/>
        <v/>
      </c>
      <c r="K35" s="62"/>
    </row>
    <row r="36" spans="1:11" ht="27.75" customHeight="1">
      <c r="A36" s="90">
        <v>30</v>
      </c>
      <c r="B36" s="50" t="s">
        <v>10</v>
      </c>
      <c r="C36" s="19"/>
      <c r="D36" s="19"/>
      <c r="E36" s="19"/>
      <c r="F36" s="19"/>
      <c r="G36" s="19"/>
      <c r="H36" s="36"/>
      <c r="I36" s="39" t="str">
        <f t="shared" si="0"/>
        <v/>
      </c>
      <c r="J36" s="29" t="str">
        <f t="shared" si="1"/>
        <v/>
      </c>
      <c r="K36" s="63"/>
    </row>
    <row r="37" spans="1:11" ht="27.75" customHeight="1">
      <c r="A37" s="90">
        <v>31</v>
      </c>
      <c r="B37" s="50" t="s">
        <v>356</v>
      </c>
      <c r="C37" s="19"/>
      <c r="D37" s="19"/>
      <c r="E37" s="19"/>
      <c r="F37" s="19"/>
      <c r="G37" s="19"/>
      <c r="H37" s="36"/>
      <c r="I37" s="39" t="str">
        <f t="shared" si="0"/>
        <v/>
      </c>
      <c r="J37" s="29" t="str">
        <f t="shared" si="1"/>
        <v/>
      </c>
      <c r="K37" s="62"/>
    </row>
    <row r="38" spans="1:11" ht="27.75" customHeight="1">
      <c r="A38" s="90">
        <v>32</v>
      </c>
      <c r="B38" s="50" t="s">
        <v>357</v>
      </c>
      <c r="C38" s="19"/>
      <c r="D38" s="19"/>
      <c r="E38" s="19"/>
      <c r="F38" s="19"/>
      <c r="G38" s="19"/>
      <c r="H38" s="36"/>
      <c r="I38" s="39" t="str">
        <f t="shared" si="0"/>
        <v/>
      </c>
      <c r="J38" s="29" t="str">
        <f t="shared" si="1"/>
        <v/>
      </c>
      <c r="K38" s="63"/>
    </row>
    <row r="39" spans="1:11" ht="27.75" customHeight="1">
      <c r="A39" s="90">
        <v>33</v>
      </c>
      <c r="B39" s="50" t="s">
        <v>358</v>
      </c>
      <c r="C39" s="19"/>
      <c r="D39" s="19"/>
      <c r="E39" s="19"/>
      <c r="F39" s="19"/>
      <c r="G39" s="19"/>
      <c r="H39" s="36"/>
      <c r="I39" s="39" t="str">
        <f t="shared" si="0"/>
        <v/>
      </c>
      <c r="J39" s="29" t="str">
        <f t="shared" si="1"/>
        <v/>
      </c>
      <c r="K39" s="62"/>
    </row>
    <row r="40" spans="1:11" ht="27.75" customHeight="1">
      <c r="A40" s="90">
        <v>34</v>
      </c>
      <c r="B40" s="50" t="s">
        <v>359</v>
      </c>
      <c r="C40" s="19"/>
      <c r="D40" s="19"/>
      <c r="E40" s="19"/>
      <c r="F40" s="19"/>
      <c r="G40" s="19"/>
      <c r="H40" s="36"/>
      <c r="I40" s="39" t="str">
        <f t="shared" si="0"/>
        <v/>
      </c>
      <c r="J40" s="29" t="str">
        <f t="shared" si="1"/>
        <v/>
      </c>
      <c r="K40" s="62"/>
    </row>
    <row r="41" spans="1:11" ht="27.75" customHeight="1">
      <c r="A41" s="90">
        <v>35</v>
      </c>
      <c r="B41" s="49" t="s">
        <v>360</v>
      </c>
      <c r="C41" s="19"/>
      <c r="D41" s="19"/>
      <c r="E41" s="19"/>
      <c r="F41" s="19"/>
      <c r="G41" s="19"/>
      <c r="H41" s="36"/>
      <c r="I41" s="39" t="str">
        <f t="shared" si="0"/>
        <v/>
      </c>
      <c r="J41" s="29" t="str">
        <f t="shared" si="1"/>
        <v/>
      </c>
      <c r="K41" s="62"/>
    </row>
    <row r="42" spans="1:11" ht="27.75" customHeight="1">
      <c r="A42" s="90">
        <v>36</v>
      </c>
      <c r="B42" s="49" t="s">
        <v>11</v>
      </c>
      <c r="C42" s="19"/>
      <c r="D42" s="19"/>
      <c r="E42" s="19"/>
      <c r="F42" s="19"/>
      <c r="G42" s="19"/>
      <c r="H42" s="36"/>
      <c r="I42" s="39" t="str">
        <f t="shared" si="0"/>
        <v/>
      </c>
      <c r="J42" s="29" t="str">
        <f t="shared" si="1"/>
        <v/>
      </c>
      <c r="K42" s="62"/>
    </row>
    <row r="43" spans="1:11" ht="27.75" customHeight="1">
      <c r="A43" s="90">
        <v>37</v>
      </c>
      <c r="B43" s="49" t="s">
        <v>12</v>
      </c>
      <c r="C43" s="19"/>
      <c r="D43" s="19"/>
      <c r="E43" s="19"/>
      <c r="F43" s="19"/>
      <c r="G43" s="19"/>
      <c r="H43" s="36"/>
      <c r="I43" s="39" t="str">
        <f t="shared" si="0"/>
        <v/>
      </c>
      <c r="J43" s="29" t="str">
        <f t="shared" si="1"/>
        <v/>
      </c>
      <c r="K43" s="63"/>
    </row>
    <row r="44" spans="1:11" ht="27.75" customHeight="1">
      <c r="A44" s="90">
        <v>38</v>
      </c>
      <c r="B44" s="49" t="s">
        <v>361</v>
      </c>
      <c r="C44" s="19"/>
      <c r="D44" s="19"/>
      <c r="E44" s="19"/>
      <c r="F44" s="19"/>
      <c r="G44" s="19"/>
      <c r="H44" s="36"/>
      <c r="I44" s="39" t="str">
        <f t="shared" si="0"/>
        <v/>
      </c>
      <c r="J44" s="29" t="str">
        <f t="shared" si="1"/>
        <v/>
      </c>
      <c r="K44" s="62"/>
    </row>
    <row r="45" spans="1:11" ht="27.75" customHeight="1">
      <c r="A45" s="90">
        <v>39</v>
      </c>
      <c r="B45" s="49" t="s">
        <v>362</v>
      </c>
      <c r="C45" s="19"/>
      <c r="D45" s="19"/>
      <c r="E45" s="19"/>
      <c r="F45" s="19"/>
      <c r="G45" s="19"/>
      <c r="H45" s="36"/>
      <c r="I45" s="39" t="str">
        <f t="shared" si="0"/>
        <v/>
      </c>
      <c r="J45" s="29" t="str">
        <f t="shared" si="1"/>
        <v/>
      </c>
      <c r="K45" s="62"/>
    </row>
    <row r="46" spans="1:11" ht="27.75" customHeight="1">
      <c r="A46" s="90">
        <v>40</v>
      </c>
      <c r="B46" s="49" t="s">
        <v>363</v>
      </c>
      <c r="C46" s="19"/>
      <c r="D46" s="19"/>
      <c r="E46" s="19"/>
      <c r="F46" s="19"/>
      <c r="G46" s="19"/>
      <c r="H46" s="36"/>
      <c r="I46" s="39" t="str">
        <f t="shared" si="0"/>
        <v/>
      </c>
      <c r="J46" s="29" t="str">
        <f t="shared" si="1"/>
        <v/>
      </c>
      <c r="K46" s="62"/>
    </row>
    <row r="47" spans="1:11" ht="27.75" customHeight="1">
      <c r="A47" s="90">
        <v>41</v>
      </c>
      <c r="B47" s="49" t="s">
        <v>13</v>
      </c>
      <c r="C47" s="19"/>
      <c r="D47" s="19"/>
      <c r="E47" s="19"/>
      <c r="F47" s="19"/>
      <c r="G47" s="19"/>
      <c r="H47" s="36"/>
      <c r="I47" s="39" t="str">
        <f t="shared" si="0"/>
        <v/>
      </c>
      <c r="J47" s="29" t="str">
        <f t="shared" si="1"/>
        <v/>
      </c>
      <c r="K47" s="63"/>
    </row>
    <row r="48" spans="1:11" ht="27.75" customHeight="1">
      <c r="A48" s="90">
        <v>42</v>
      </c>
      <c r="B48" s="49" t="s">
        <v>364</v>
      </c>
      <c r="C48" s="19"/>
      <c r="D48" s="19"/>
      <c r="E48" s="19"/>
      <c r="F48" s="19"/>
      <c r="G48" s="19"/>
      <c r="H48" s="36"/>
      <c r="I48" s="39" t="str">
        <f t="shared" si="0"/>
        <v/>
      </c>
      <c r="J48" s="29" t="str">
        <f t="shared" si="1"/>
        <v/>
      </c>
      <c r="K48" s="62"/>
    </row>
    <row r="49" spans="1:11" ht="27.75" customHeight="1">
      <c r="A49" s="90">
        <v>43</v>
      </c>
      <c r="B49" s="49" t="s">
        <v>14</v>
      </c>
      <c r="C49" s="19"/>
      <c r="D49" s="19"/>
      <c r="E49" s="19"/>
      <c r="F49" s="19"/>
      <c r="G49" s="19"/>
      <c r="H49" s="36"/>
      <c r="I49" s="39" t="str">
        <f t="shared" si="0"/>
        <v/>
      </c>
      <c r="J49" s="29" t="str">
        <f t="shared" si="1"/>
        <v/>
      </c>
      <c r="K49" s="62"/>
    </row>
    <row r="50" spans="1:11" ht="27.75" customHeight="1">
      <c r="A50" s="90">
        <v>44</v>
      </c>
      <c r="B50" s="49" t="s">
        <v>365</v>
      </c>
      <c r="C50" s="19"/>
      <c r="D50" s="19"/>
      <c r="E50" s="19"/>
      <c r="F50" s="19"/>
      <c r="G50" s="19"/>
      <c r="H50" s="36"/>
      <c r="I50" s="39" t="str">
        <f t="shared" si="0"/>
        <v/>
      </c>
      <c r="J50" s="29" t="str">
        <f t="shared" si="1"/>
        <v/>
      </c>
      <c r="K50" s="75" t="s">
        <v>420</v>
      </c>
    </row>
    <row r="51" spans="1:11" ht="27.75" customHeight="1">
      <c r="A51" s="90">
        <v>45</v>
      </c>
      <c r="B51" s="49" t="s">
        <v>15</v>
      </c>
      <c r="C51" s="19"/>
      <c r="D51" s="19"/>
      <c r="E51" s="19"/>
      <c r="F51" s="19"/>
      <c r="G51" s="19"/>
      <c r="H51" s="36"/>
      <c r="I51" s="39" t="str">
        <f t="shared" si="0"/>
        <v/>
      </c>
      <c r="J51" s="29" t="str">
        <f t="shared" si="1"/>
        <v/>
      </c>
      <c r="K51" s="75"/>
    </row>
    <row r="52" spans="1:11" ht="27.75" customHeight="1">
      <c r="A52" s="90">
        <v>46</v>
      </c>
      <c r="B52" s="49" t="s">
        <v>366</v>
      </c>
      <c r="C52" s="19"/>
      <c r="D52" s="19"/>
      <c r="E52" s="19"/>
      <c r="F52" s="19"/>
      <c r="G52" s="19"/>
      <c r="H52" s="36"/>
      <c r="I52" s="39" t="str">
        <f t="shared" si="0"/>
        <v/>
      </c>
      <c r="J52" s="29" t="str">
        <f t="shared" si="1"/>
        <v/>
      </c>
      <c r="K52" s="63"/>
    </row>
    <row r="53" spans="1:11" ht="27.75" customHeight="1">
      <c r="A53" s="90">
        <v>47</v>
      </c>
      <c r="B53" s="49" t="s">
        <v>367</v>
      </c>
      <c r="C53" s="19"/>
      <c r="D53" s="19"/>
      <c r="E53" s="19"/>
      <c r="F53" s="19"/>
      <c r="G53" s="19"/>
      <c r="H53" s="36"/>
      <c r="I53" s="39" t="str">
        <f t="shared" si="0"/>
        <v/>
      </c>
      <c r="J53" s="29" t="str">
        <f t="shared" si="1"/>
        <v/>
      </c>
      <c r="K53" s="62"/>
    </row>
    <row r="54" spans="1:11" ht="27.75" customHeight="1">
      <c r="A54" s="90">
        <v>48</v>
      </c>
      <c r="B54" s="49" t="s">
        <v>368</v>
      </c>
      <c r="C54" s="19"/>
      <c r="D54" s="19"/>
      <c r="E54" s="19"/>
      <c r="F54" s="19"/>
      <c r="G54" s="19"/>
      <c r="H54" s="36"/>
      <c r="I54" s="39" t="str">
        <f t="shared" si="0"/>
        <v/>
      </c>
      <c r="J54" s="29" t="str">
        <f t="shared" si="1"/>
        <v/>
      </c>
      <c r="K54" s="62" t="s">
        <v>410</v>
      </c>
    </row>
    <row r="55" spans="1:11" ht="27.75" customHeight="1">
      <c r="A55" s="90">
        <v>49</v>
      </c>
      <c r="B55" s="49" t="s">
        <v>16</v>
      </c>
      <c r="C55" s="19"/>
      <c r="D55" s="19"/>
      <c r="E55" s="19"/>
      <c r="F55" s="19"/>
      <c r="G55" s="19"/>
      <c r="H55" s="36"/>
      <c r="I55" s="39" t="str">
        <f t="shared" si="0"/>
        <v/>
      </c>
      <c r="J55" s="29" t="str">
        <f t="shared" si="1"/>
        <v/>
      </c>
      <c r="K55" s="62"/>
    </row>
    <row r="56" spans="1:11" ht="27.75" customHeight="1">
      <c r="A56" s="90">
        <v>50</v>
      </c>
      <c r="B56" s="49" t="s">
        <v>17</v>
      </c>
      <c r="C56" s="19"/>
      <c r="D56" s="19"/>
      <c r="E56" s="19"/>
      <c r="F56" s="19"/>
      <c r="G56" s="19"/>
      <c r="H56" s="36"/>
      <c r="I56" s="39" t="str">
        <f t="shared" si="0"/>
        <v/>
      </c>
      <c r="J56" s="29" t="str">
        <f t="shared" si="1"/>
        <v/>
      </c>
      <c r="K56" s="91"/>
    </row>
    <row r="57" spans="1:11" ht="27.75" customHeight="1">
      <c r="A57" s="90">
        <v>51</v>
      </c>
      <c r="B57" s="49" t="s">
        <v>369</v>
      </c>
      <c r="C57" s="19"/>
      <c r="D57" s="19"/>
      <c r="E57" s="19"/>
      <c r="F57" s="19"/>
      <c r="G57" s="19"/>
      <c r="H57" s="36"/>
      <c r="I57" s="39" t="str">
        <f t="shared" si="0"/>
        <v/>
      </c>
      <c r="J57" s="29" t="str">
        <f t="shared" si="1"/>
        <v/>
      </c>
      <c r="K57" s="62" t="s">
        <v>413</v>
      </c>
    </row>
    <row r="58" spans="1:11" ht="27.75" customHeight="1">
      <c r="A58" s="90">
        <v>52</v>
      </c>
      <c r="B58" s="51" t="s">
        <v>18</v>
      </c>
      <c r="C58" s="19"/>
      <c r="D58" s="19"/>
      <c r="E58" s="19"/>
      <c r="F58" s="19"/>
      <c r="G58" s="19"/>
      <c r="H58" s="36"/>
      <c r="I58" s="39" t="str">
        <f t="shared" si="0"/>
        <v/>
      </c>
      <c r="J58" s="29" t="str">
        <f t="shared" si="1"/>
        <v/>
      </c>
      <c r="K58" s="62"/>
    </row>
    <row r="59" spans="1:11" ht="27.75" customHeight="1">
      <c r="A59" s="90">
        <v>53</v>
      </c>
      <c r="B59" s="51" t="s">
        <v>370</v>
      </c>
      <c r="C59" s="19"/>
      <c r="D59" s="19"/>
      <c r="E59" s="19"/>
      <c r="F59" s="19"/>
      <c r="G59" s="19"/>
      <c r="H59" s="36"/>
      <c r="I59" s="39" t="str">
        <f t="shared" si="0"/>
        <v/>
      </c>
      <c r="J59" s="29" t="str">
        <f t="shared" si="1"/>
        <v/>
      </c>
      <c r="K59" s="91"/>
    </row>
    <row r="60" spans="1:11" ht="27.75" customHeight="1">
      <c r="A60" s="90">
        <v>54</v>
      </c>
      <c r="B60" s="52" t="s">
        <v>371</v>
      </c>
      <c r="C60" s="19"/>
      <c r="D60" s="19"/>
      <c r="E60" s="19"/>
      <c r="F60" s="19"/>
      <c r="G60" s="19"/>
      <c r="H60" s="36"/>
      <c r="I60" s="39" t="str">
        <f t="shared" si="0"/>
        <v/>
      </c>
      <c r="J60" s="29" t="str">
        <f t="shared" si="1"/>
        <v/>
      </c>
      <c r="K60" s="66"/>
    </row>
    <row r="61" spans="1:11" ht="27.75" customHeight="1">
      <c r="A61" s="90">
        <v>55</v>
      </c>
      <c r="B61" s="51" t="s">
        <v>372</v>
      </c>
      <c r="C61" s="19"/>
      <c r="D61" s="19"/>
      <c r="E61" s="19"/>
      <c r="F61" s="19"/>
      <c r="G61" s="19"/>
      <c r="H61" s="36"/>
      <c r="I61" s="39" t="str">
        <f t="shared" si="0"/>
        <v/>
      </c>
      <c r="J61" s="29" t="str">
        <f t="shared" si="1"/>
        <v/>
      </c>
      <c r="K61" s="66"/>
    </row>
    <row r="62" spans="1:11" ht="27.75" customHeight="1">
      <c r="A62" s="90">
        <v>56</v>
      </c>
      <c r="B62" s="51" t="s">
        <v>19</v>
      </c>
      <c r="C62" s="19"/>
      <c r="D62" s="19"/>
      <c r="E62" s="19"/>
      <c r="F62" s="19"/>
      <c r="G62" s="19"/>
      <c r="H62" s="36"/>
      <c r="I62" s="39" t="str">
        <f t="shared" si="0"/>
        <v/>
      </c>
      <c r="J62" s="29" t="str">
        <f t="shared" si="1"/>
        <v/>
      </c>
      <c r="K62" s="66"/>
    </row>
    <row r="63" spans="1:11" ht="27.75" customHeight="1">
      <c r="A63" s="90">
        <v>57</v>
      </c>
      <c r="B63" s="51" t="s">
        <v>373</v>
      </c>
      <c r="C63" s="19"/>
      <c r="D63" s="19"/>
      <c r="E63" s="19"/>
      <c r="F63" s="19"/>
      <c r="G63" s="19"/>
      <c r="H63" s="36"/>
      <c r="I63" s="39" t="str">
        <f t="shared" si="0"/>
        <v/>
      </c>
      <c r="J63" s="29" t="str">
        <f t="shared" si="1"/>
        <v/>
      </c>
      <c r="K63" s="66"/>
    </row>
    <row r="64" spans="1:11" ht="27.75" customHeight="1">
      <c r="A64" s="90">
        <v>58</v>
      </c>
      <c r="B64" s="51" t="s">
        <v>20</v>
      </c>
      <c r="C64" s="19"/>
      <c r="D64" s="19"/>
      <c r="E64" s="19"/>
      <c r="F64" s="19"/>
      <c r="G64" s="19"/>
      <c r="H64" s="36"/>
      <c r="I64" s="39" t="str">
        <f t="shared" si="0"/>
        <v/>
      </c>
      <c r="J64" s="29" t="str">
        <f t="shared" si="1"/>
        <v/>
      </c>
      <c r="K64" s="66"/>
    </row>
    <row r="65" spans="1:11" ht="27.75" customHeight="1">
      <c r="A65" s="90">
        <v>59</v>
      </c>
      <c r="B65" s="51" t="s">
        <v>374</v>
      </c>
      <c r="C65" s="19"/>
      <c r="D65" s="19"/>
      <c r="E65" s="19"/>
      <c r="F65" s="19"/>
      <c r="G65" s="19"/>
      <c r="H65" s="36"/>
      <c r="I65" s="39" t="str">
        <f t="shared" si="0"/>
        <v/>
      </c>
      <c r="J65" s="29" t="str">
        <f t="shared" si="1"/>
        <v/>
      </c>
      <c r="K65" s="66"/>
    </row>
    <row r="66" spans="1:11" ht="27.75" customHeight="1">
      <c r="A66" s="90">
        <v>60</v>
      </c>
      <c r="B66" s="51" t="s">
        <v>375</v>
      </c>
      <c r="C66" s="19"/>
      <c r="D66" s="19"/>
      <c r="E66" s="19"/>
      <c r="F66" s="19"/>
      <c r="G66" s="19"/>
      <c r="H66" s="36"/>
      <c r="I66" s="39" t="str">
        <f t="shared" si="0"/>
        <v/>
      </c>
      <c r="J66" s="29" t="str">
        <f t="shared" si="1"/>
        <v/>
      </c>
      <c r="K66" s="66"/>
    </row>
    <row r="67" spans="1:11" ht="27.75" customHeight="1">
      <c r="A67" s="90">
        <v>61</v>
      </c>
      <c r="B67" s="51" t="s">
        <v>377</v>
      </c>
      <c r="C67" s="19"/>
      <c r="D67" s="19"/>
      <c r="E67" s="19"/>
      <c r="F67" s="19"/>
      <c r="G67" s="19"/>
      <c r="H67" s="36"/>
      <c r="I67" s="39" t="str">
        <f t="shared" ref="I67:I100" si="2">IF(AND(ISBLANK(H67),ISBLANK(G67),ISBLANK(D67),ISBLANK(E67),ISBLANK(F67),ISBLANK(C67))=TRUE,"",INT(SUM(C67:H67)+0.5))</f>
        <v/>
      </c>
      <c r="J67" s="29" t="str">
        <f t="shared" ref="J67:J100" si="3">IF(I67="","",IF(I67=0,"",VLOOKUP(I67,Koshsh,2)))</f>
        <v/>
      </c>
      <c r="K67" s="66"/>
    </row>
    <row r="68" spans="1:11" ht="27.75" customHeight="1">
      <c r="A68" s="90">
        <v>62</v>
      </c>
      <c r="B68" s="52" t="s">
        <v>21</v>
      </c>
      <c r="C68" s="19"/>
      <c r="D68" s="19"/>
      <c r="E68" s="19"/>
      <c r="F68" s="19"/>
      <c r="G68" s="19"/>
      <c r="H68" s="36"/>
      <c r="I68" s="39" t="str">
        <f t="shared" si="2"/>
        <v/>
      </c>
      <c r="J68" s="29" t="str">
        <f t="shared" si="3"/>
        <v/>
      </c>
      <c r="K68" s="66" t="s">
        <v>411</v>
      </c>
    </row>
    <row r="69" spans="1:11" ht="27.75" customHeight="1">
      <c r="A69" s="90">
        <v>63</v>
      </c>
      <c r="B69" s="49" t="s">
        <v>378</v>
      </c>
      <c r="C69" s="19"/>
      <c r="D69" s="19"/>
      <c r="E69" s="19"/>
      <c r="F69" s="19"/>
      <c r="G69" s="19"/>
      <c r="H69" s="36"/>
      <c r="I69" s="39" t="str">
        <f t="shared" si="2"/>
        <v/>
      </c>
      <c r="J69" s="29" t="str">
        <f t="shared" si="3"/>
        <v/>
      </c>
      <c r="K69" s="76" t="s">
        <v>421</v>
      </c>
    </row>
    <row r="70" spans="1:11" s="20" customFormat="1" ht="27.75" customHeight="1">
      <c r="A70" s="90">
        <v>64</v>
      </c>
      <c r="B70" s="49" t="s">
        <v>379</v>
      </c>
      <c r="C70" s="19"/>
      <c r="D70" s="19"/>
      <c r="E70" s="19"/>
      <c r="F70" s="19"/>
      <c r="G70" s="19"/>
      <c r="H70" s="36"/>
      <c r="I70" s="39" t="str">
        <f t="shared" si="2"/>
        <v/>
      </c>
      <c r="J70" s="29" t="str">
        <f t="shared" si="3"/>
        <v/>
      </c>
      <c r="K70" s="91"/>
    </row>
    <row r="71" spans="1:11" ht="27.75" customHeight="1">
      <c r="A71" s="90">
        <v>65</v>
      </c>
      <c r="B71" s="49" t="s">
        <v>22</v>
      </c>
      <c r="C71" s="19"/>
      <c r="D71" s="19"/>
      <c r="E71" s="19"/>
      <c r="F71" s="19"/>
      <c r="G71" s="19"/>
      <c r="H71" s="36"/>
      <c r="I71" s="39" t="str">
        <f t="shared" si="2"/>
        <v/>
      </c>
      <c r="J71" s="29" t="str">
        <f t="shared" si="3"/>
        <v/>
      </c>
      <c r="K71" s="62" t="s">
        <v>410</v>
      </c>
    </row>
    <row r="72" spans="1:11" ht="27.75" customHeight="1">
      <c r="A72" s="90">
        <v>66</v>
      </c>
      <c r="B72" s="49" t="s">
        <v>380</v>
      </c>
      <c r="C72" s="19"/>
      <c r="D72" s="19"/>
      <c r="E72" s="19"/>
      <c r="F72" s="19"/>
      <c r="G72" s="19"/>
      <c r="H72" s="36"/>
      <c r="I72" s="39" t="str">
        <f t="shared" si="2"/>
        <v/>
      </c>
      <c r="J72" s="29" t="str">
        <f t="shared" si="3"/>
        <v/>
      </c>
      <c r="K72" s="67"/>
    </row>
    <row r="73" spans="1:11" ht="27.75" customHeight="1">
      <c r="A73" s="90">
        <v>67</v>
      </c>
      <c r="B73" s="51" t="s">
        <v>381</v>
      </c>
      <c r="C73" s="19"/>
      <c r="D73" s="19"/>
      <c r="E73" s="19"/>
      <c r="F73" s="19"/>
      <c r="G73" s="19"/>
      <c r="H73" s="36"/>
      <c r="I73" s="39" t="str">
        <f t="shared" si="2"/>
        <v/>
      </c>
      <c r="J73" s="29" t="str">
        <f t="shared" si="3"/>
        <v/>
      </c>
      <c r="K73" s="62"/>
    </row>
    <row r="74" spans="1:11" ht="27.75" customHeight="1">
      <c r="A74" s="90">
        <v>68</v>
      </c>
      <c r="B74" s="51" t="s">
        <v>382</v>
      </c>
      <c r="C74" s="19"/>
      <c r="D74" s="19"/>
      <c r="E74" s="19"/>
      <c r="F74" s="19"/>
      <c r="G74" s="19"/>
      <c r="H74" s="36"/>
      <c r="I74" s="39" t="str">
        <f t="shared" si="2"/>
        <v/>
      </c>
      <c r="J74" s="29" t="str">
        <f t="shared" si="3"/>
        <v/>
      </c>
      <c r="K74" s="91"/>
    </row>
    <row r="75" spans="1:11" ht="27.75" customHeight="1">
      <c r="A75" s="90">
        <v>69</v>
      </c>
      <c r="B75" s="51" t="s">
        <v>24</v>
      </c>
      <c r="C75" s="19"/>
      <c r="D75" s="19"/>
      <c r="E75" s="19"/>
      <c r="F75" s="19"/>
      <c r="G75" s="19"/>
      <c r="H75" s="36"/>
      <c r="I75" s="39" t="str">
        <f t="shared" si="2"/>
        <v/>
      </c>
      <c r="J75" s="29" t="str">
        <f t="shared" si="3"/>
        <v/>
      </c>
      <c r="K75" s="62"/>
    </row>
    <row r="76" spans="1:11" ht="27.75" customHeight="1">
      <c r="A76" s="90">
        <v>70</v>
      </c>
      <c r="B76" s="51" t="s">
        <v>383</v>
      </c>
      <c r="C76" s="19"/>
      <c r="D76" s="19"/>
      <c r="E76" s="19"/>
      <c r="F76" s="19"/>
      <c r="G76" s="19"/>
      <c r="H76" s="36"/>
      <c r="I76" s="39" t="str">
        <f t="shared" si="2"/>
        <v/>
      </c>
      <c r="J76" s="29" t="str">
        <f t="shared" si="3"/>
        <v/>
      </c>
      <c r="K76" s="66"/>
    </row>
    <row r="77" spans="1:11" ht="27.75" customHeight="1">
      <c r="A77" s="90">
        <v>71</v>
      </c>
      <c r="B77" s="51" t="s">
        <v>384</v>
      </c>
      <c r="C77" s="19"/>
      <c r="D77" s="19"/>
      <c r="E77" s="19"/>
      <c r="F77" s="19"/>
      <c r="G77" s="19"/>
      <c r="H77" s="36"/>
      <c r="I77" s="39" t="str">
        <f t="shared" si="2"/>
        <v/>
      </c>
      <c r="J77" s="29" t="str">
        <f t="shared" si="3"/>
        <v/>
      </c>
      <c r="K77" s="66"/>
    </row>
    <row r="78" spans="1:11" ht="27.75" customHeight="1">
      <c r="A78" s="90">
        <v>72</v>
      </c>
      <c r="B78" s="51" t="s">
        <v>30</v>
      </c>
      <c r="C78" s="19"/>
      <c r="D78" s="19"/>
      <c r="E78" s="19"/>
      <c r="F78" s="19"/>
      <c r="G78" s="19"/>
      <c r="H78" s="36"/>
      <c r="I78" s="39" t="str">
        <f t="shared" si="2"/>
        <v/>
      </c>
      <c r="J78" s="29" t="str">
        <f t="shared" si="3"/>
        <v/>
      </c>
      <c r="K78" s="66"/>
    </row>
    <row r="79" spans="1:11" ht="27.75" customHeight="1">
      <c r="A79" s="90">
        <v>73</v>
      </c>
      <c r="B79" s="51" t="s">
        <v>31</v>
      </c>
      <c r="C79" s="19"/>
      <c r="D79" s="19"/>
      <c r="E79" s="19"/>
      <c r="F79" s="19"/>
      <c r="G79" s="19"/>
      <c r="H79" s="36"/>
      <c r="I79" s="39" t="str">
        <f t="shared" si="2"/>
        <v/>
      </c>
      <c r="J79" s="29" t="str">
        <f t="shared" si="3"/>
        <v/>
      </c>
      <c r="K79" s="68"/>
    </row>
    <row r="80" spans="1:11" ht="27.75" customHeight="1">
      <c r="A80" s="90">
        <v>74</v>
      </c>
      <c r="B80" s="51" t="s">
        <v>23</v>
      </c>
      <c r="C80" s="19"/>
      <c r="D80" s="19"/>
      <c r="E80" s="19"/>
      <c r="F80" s="19"/>
      <c r="G80" s="19"/>
      <c r="H80" s="36"/>
      <c r="I80" s="39" t="str">
        <f t="shared" si="2"/>
        <v/>
      </c>
      <c r="J80" s="29" t="str">
        <f t="shared" si="3"/>
        <v/>
      </c>
      <c r="K80" s="69" t="s">
        <v>414</v>
      </c>
    </row>
    <row r="81" spans="1:11" ht="27.75" customHeight="1">
      <c r="A81" s="90">
        <v>75</v>
      </c>
      <c r="B81" s="53" t="s">
        <v>385</v>
      </c>
      <c r="C81" s="19"/>
      <c r="D81" s="19"/>
      <c r="E81" s="19"/>
      <c r="F81" s="19"/>
      <c r="G81" s="19"/>
      <c r="H81" s="36"/>
      <c r="I81" s="39" t="str">
        <f t="shared" si="2"/>
        <v/>
      </c>
      <c r="J81" s="29" t="str">
        <f t="shared" si="3"/>
        <v/>
      </c>
      <c r="K81" s="72" t="s">
        <v>415</v>
      </c>
    </row>
    <row r="82" spans="1:11" ht="27.75" customHeight="1">
      <c r="A82" s="90">
        <v>76</v>
      </c>
      <c r="B82" s="54" t="s">
        <v>386</v>
      </c>
      <c r="C82" s="19"/>
      <c r="D82" s="19"/>
      <c r="E82" s="19"/>
      <c r="F82" s="19"/>
      <c r="G82" s="19"/>
      <c r="H82" s="36"/>
      <c r="I82" s="39" t="str">
        <f t="shared" si="2"/>
        <v/>
      </c>
      <c r="J82" s="29" t="str">
        <f t="shared" si="3"/>
        <v/>
      </c>
      <c r="K82" s="72" t="s">
        <v>415</v>
      </c>
    </row>
    <row r="83" spans="1:11" ht="27.75" customHeight="1">
      <c r="A83" s="90">
        <v>77</v>
      </c>
      <c r="B83" s="54" t="s">
        <v>387</v>
      </c>
      <c r="C83" s="19"/>
      <c r="D83" s="19"/>
      <c r="E83" s="19"/>
      <c r="F83" s="19"/>
      <c r="G83" s="19"/>
      <c r="H83" s="36"/>
      <c r="I83" s="39" t="str">
        <f t="shared" si="2"/>
        <v/>
      </c>
      <c r="J83" s="29" t="str">
        <f t="shared" si="3"/>
        <v/>
      </c>
      <c r="K83" s="72" t="s">
        <v>415</v>
      </c>
    </row>
    <row r="84" spans="1:11" ht="27.75" customHeight="1">
      <c r="A84" s="90">
        <v>78</v>
      </c>
      <c r="B84" s="54" t="s">
        <v>389</v>
      </c>
      <c r="C84" s="19"/>
      <c r="D84" s="19"/>
      <c r="E84" s="19"/>
      <c r="F84" s="19"/>
      <c r="G84" s="19"/>
      <c r="H84" s="36"/>
      <c r="I84" s="39" t="str">
        <f t="shared" si="2"/>
        <v/>
      </c>
      <c r="J84" s="29" t="str">
        <f t="shared" si="3"/>
        <v/>
      </c>
      <c r="K84" s="72" t="s">
        <v>415</v>
      </c>
    </row>
    <row r="85" spans="1:11" ht="27.75" customHeight="1">
      <c r="A85" s="90">
        <v>79</v>
      </c>
      <c r="B85" s="53" t="s">
        <v>390</v>
      </c>
      <c r="C85" s="19"/>
      <c r="D85" s="19"/>
      <c r="E85" s="19"/>
      <c r="F85" s="19"/>
      <c r="G85" s="19"/>
      <c r="H85" s="36"/>
      <c r="I85" s="39" t="str">
        <f t="shared" si="2"/>
        <v/>
      </c>
      <c r="J85" s="29" t="str">
        <f t="shared" si="3"/>
        <v/>
      </c>
      <c r="K85" s="72" t="s">
        <v>415</v>
      </c>
    </row>
    <row r="86" spans="1:11" ht="27.75" customHeight="1">
      <c r="A86" s="90">
        <v>80</v>
      </c>
      <c r="B86" s="53" t="s">
        <v>391</v>
      </c>
      <c r="C86" s="22"/>
      <c r="D86" s="22"/>
      <c r="E86" s="22"/>
      <c r="F86" s="22"/>
      <c r="G86" s="22"/>
      <c r="H86" s="37"/>
      <c r="I86" s="39" t="str">
        <f t="shared" si="2"/>
        <v/>
      </c>
      <c r="J86" s="29" t="str">
        <f t="shared" si="3"/>
        <v/>
      </c>
      <c r="K86" s="72" t="s">
        <v>415</v>
      </c>
    </row>
    <row r="87" spans="1:11" ht="27.75" customHeight="1">
      <c r="A87" s="90">
        <v>81</v>
      </c>
      <c r="B87" s="53" t="s">
        <v>392</v>
      </c>
      <c r="C87" s="23"/>
      <c r="D87" s="23"/>
      <c r="E87" s="23"/>
      <c r="F87" s="23"/>
      <c r="G87" s="23"/>
      <c r="H87" s="38"/>
      <c r="I87" s="39" t="str">
        <f t="shared" si="2"/>
        <v/>
      </c>
      <c r="J87" s="29" t="str">
        <f t="shared" si="3"/>
        <v/>
      </c>
      <c r="K87" s="72" t="s">
        <v>415</v>
      </c>
    </row>
    <row r="88" spans="1:11" ht="27.75" customHeight="1">
      <c r="A88" s="90">
        <v>82</v>
      </c>
      <c r="B88" s="53" t="s">
        <v>393</v>
      </c>
      <c r="C88" s="23"/>
      <c r="D88" s="23"/>
      <c r="E88" s="23"/>
      <c r="F88" s="23"/>
      <c r="G88" s="23"/>
      <c r="H88" s="38"/>
      <c r="I88" s="39" t="str">
        <f t="shared" si="2"/>
        <v/>
      </c>
      <c r="J88" s="29" t="str">
        <f t="shared" si="3"/>
        <v/>
      </c>
      <c r="K88" s="72" t="s">
        <v>415</v>
      </c>
    </row>
    <row r="89" spans="1:11" ht="27.75" customHeight="1">
      <c r="A89" s="90">
        <v>83</v>
      </c>
      <c r="B89" s="54" t="s">
        <v>394</v>
      </c>
      <c r="C89" s="23"/>
      <c r="D89" s="23"/>
      <c r="E89" s="23"/>
      <c r="F89" s="23"/>
      <c r="G89" s="23"/>
      <c r="H89" s="38"/>
      <c r="I89" s="39" t="str">
        <f t="shared" si="2"/>
        <v/>
      </c>
      <c r="J89" s="29" t="str">
        <f t="shared" si="3"/>
        <v/>
      </c>
      <c r="K89" s="73" t="s">
        <v>416</v>
      </c>
    </row>
    <row r="90" spans="1:11" ht="27.75" customHeight="1">
      <c r="A90" s="90">
        <v>84</v>
      </c>
      <c r="B90" s="53" t="s">
        <v>395</v>
      </c>
      <c r="C90" s="23"/>
      <c r="D90" s="23"/>
      <c r="E90" s="23"/>
      <c r="F90" s="23"/>
      <c r="G90" s="23"/>
      <c r="H90" s="38"/>
      <c r="I90" s="39" t="str">
        <f t="shared" si="2"/>
        <v/>
      </c>
      <c r="J90" s="29" t="str">
        <f t="shared" si="3"/>
        <v/>
      </c>
      <c r="K90" s="74" t="s">
        <v>418</v>
      </c>
    </row>
    <row r="91" spans="1:11" ht="27.75" customHeight="1">
      <c r="A91" s="90">
        <v>85</v>
      </c>
      <c r="B91" s="53" t="s">
        <v>396</v>
      </c>
      <c r="C91" s="23"/>
      <c r="D91" s="23"/>
      <c r="E91" s="23"/>
      <c r="F91" s="23"/>
      <c r="G91" s="23"/>
      <c r="H91" s="38"/>
      <c r="I91" s="39" t="str">
        <f t="shared" si="2"/>
        <v/>
      </c>
      <c r="J91" s="29" t="str">
        <f t="shared" si="3"/>
        <v/>
      </c>
      <c r="K91" s="74" t="s">
        <v>417</v>
      </c>
    </row>
    <row r="92" spans="1:11" ht="27.75" customHeight="1">
      <c r="A92" s="90">
        <v>86</v>
      </c>
      <c r="B92" s="53" t="s">
        <v>388</v>
      </c>
      <c r="C92" s="23"/>
      <c r="D92" s="23"/>
      <c r="E92" s="23"/>
      <c r="F92" s="23"/>
      <c r="G92" s="23"/>
      <c r="H92" s="38"/>
      <c r="I92" s="39" t="str">
        <f t="shared" si="2"/>
        <v/>
      </c>
      <c r="J92" s="29" t="str">
        <f t="shared" si="3"/>
        <v/>
      </c>
      <c r="K92" s="74" t="s">
        <v>417</v>
      </c>
    </row>
    <row r="93" spans="1:11" ht="27.75" customHeight="1">
      <c r="A93" s="90">
        <v>87</v>
      </c>
      <c r="B93" s="53" t="s">
        <v>401</v>
      </c>
      <c r="C93" s="23"/>
      <c r="D93" s="23"/>
      <c r="E93" s="23"/>
      <c r="F93" s="23"/>
      <c r="G93" s="23"/>
      <c r="H93" s="38"/>
      <c r="I93" s="39" t="str">
        <f t="shared" si="2"/>
        <v/>
      </c>
      <c r="J93" s="29" t="str">
        <f t="shared" si="3"/>
        <v/>
      </c>
      <c r="K93" s="70" t="s">
        <v>407</v>
      </c>
    </row>
    <row r="94" spans="1:11" ht="27.75" customHeight="1">
      <c r="A94" s="90">
        <v>88</v>
      </c>
      <c r="B94" s="53" t="s">
        <v>402</v>
      </c>
      <c r="C94" s="23"/>
      <c r="D94" s="23"/>
      <c r="E94" s="23"/>
      <c r="F94" s="23"/>
      <c r="G94" s="23"/>
      <c r="H94" s="38"/>
      <c r="I94" s="39" t="str">
        <f t="shared" si="2"/>
        <v/>
      </c>
      <c r="J94" s="29" t="str">
        <f t="shared" si="3"/>
        <v/>
      </c>
      <c r="K94" s="70" t="s">
        <v>407</v>
      </c>
    </row>
    <row r="95" spans="1:11" ht="27.75" customHeight="1">
      <c r="A95" s="90">
        <v>89</v>
      </c>
      <c r="B95" s="53" t="s">
        <v>403</v>
      </c>
      <c r="C95" s="23"/>
      <c r="D95" s="23"/>
      <c r="E95" s="23"/>
      <c r="F95" s="23"/>
      <c r="G95" s="23"/>
      <c r="H95" s="38"/>
      <c r="I95" s="39" t="str">
        <f t="shared" si="2"/>
        <v/>
      </c>
      <c r="J95" s="29" t="str">
        <f t="shared" si="3"/>
        <v/>
      </c>
      <c r="K95" s="70" t="s">
        <v>407</v>
      </c>
    </row>
    <row r="96" spans="1:11" ht="27.75" customHeight="1">
      <c r="A96" s="90">
        <v>90</v>
      </c>
      <c r="B96" s="53" t="s">
        <v>404</v>
      </c>
      <c r="C96" s="23"/>
      <c r="D96" s="23"/>
      <c r="E96" s="23"/>
      <c r="F96" s="23"/>
      <c r="G96" s="23"/>
      <c r="H96" s="38"/>
      <c r="I96" s="39" t="str">
        <f t="shared" si="2"/>
        <v/>
      </c>
      <c r="J96" s="29" t="str">
        <f t="shared" si="3"/>
        <v/>
      </c>
      <c r="K96" s="70" t="s">
        <v>407</v>
      </c>
    </row>
    <row r="97" spans="1:11" ht="27.75" customHeight="1">
      <c r="A97" s="90">
        <v>91</v>
      </c>
      <c r="B97" s="53" t="s">
        <v>405</v>
      </c>
      <c r="C97" s="23"/>
      <c r="D97" s="23"/>
      <c r="E97" s="23"/>
      <c r="F97" s="23"/>
      <c r="G97" s="23"/>
      <c r="H97" s="38"/>
      <c r="I97" s="39" t="str">
        <f t="shared" si="2"/>
        <v/>
      </c>
      <c r="J97" s="29" t="str">
        <f t="shared" si="3"/>
        <v/>
      </c>
      <c r="K97" s="70" t="s">
        <v>407</v>
      </c>
    </row>
    <row r="98" spans="1:11" ht="27.75" customHeight="1">
      <c r="A98" s="90">
        <v>92</v>
      </c>
      <c r="B98" s="53" t="s">
        <v>406</v>
      </c>
      <c r="C98" s="23"/>
      <c r="D98" s="23"/>
      <c r="E98" s="23"/>
      <c r="F98" s="23"/>
      <c r="G98" s="23"/>
      <c r="H98" s="38"/>
      <c r="I98" s="39" t="str">
        <f t="shared" si="2"/>
        <v/>
      </c>
      <c r="J98" s="29" t="str">
        <f t="shared" si="3"/>
        <v/>
      </c>
      <c r="K98" s="70" t="s">
        <v>408</v>
      </c>
    </row>
    <row r="99" spans="1:11" ht="27.75" customHeight="1" thickBot="1">
      <c r="A99" s="90">
        <v>93</v>
      </c>
      <c r="B99" s="54" t="s">
        <v>397</v>
      </c>
      <c r="C99" s="23"/>
      <c r="D99" s="23"/>
      <c r="E99" s="23"/>
      <c r="F99" s="23"/>
      <c r="G99" s="23"/>
      <c r="H99" s="38"/>
      <c r="I99" s="39" t="str">
        <f t="shared" si="2"/>
        <v/>
      </c>
      <c r="J99" s="29" t="str">
        <f t="shared" si="3"/>
        <v/>
      </c>
      <c r="K99" s="71" t="s">
        <v>5</v>
      </c>
    </row>
    <row r="100" spans="1:11" ht="27.75" customHeight="1" thickBot="1">
      <c r="A100" s="92">
        <v>94</v>
      </c>
      <c r="B100" s="93" t="s">
        <v>376</v>
      </c>
      <c r="C100" s="26"/>
      <c r="D100" s="26"/>
      <c r="E100" s="26"/>
      <c r="F100" s="26"/>
      <c r="G100" s="26"/>
      <c r="H100" s="94"/>
      <c r="I100" s="42" t="str">
        <f t="shared" si="2"/>
        <v/>
      </c>
      <c r="J100" s="95" t="str">
        <f t="shared" si="3"/>
        <v/>
      </c>
      <c r="K100" s="96" t="s">
        <v>424</v>
      </c>
    </row>
    <row r="101" spans="1:11" ht="27.75" customHeight="1">
      <c r="A101" s="82">
        <v>95</v>
      </c>
      <c r="B101" s="83" t="s">
        <v>422</v>
      </c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27.75" customHeight="1">
      <c r="A102" s="85"/>
      <c r="B102" s="83" t="s">
        <v>423</v>
      </c>
      <c r="C102" s="86"/>
      <c r="D102" s="86"/>
      <c r="E102" s="86"/>
      <c r="F102" s="86"/>
      <c r="G102" s="86"/>
      <c r="H102" s="86"/>
      <c r="I102" s="87"/>
      <c r="J102" s="88"/>
      <c r="K102" s="89"/>
    </row>
    <row r="103" spans="1:11" ht="27.75" customHeight="1">
      <c r="A103" s="48"/>
      <c r="B103" s="77"/>
      <c r="C103" s="78"/>
      <c r="D103" s="78"/>
      <c r="E103" s="78"/>
      <c r="F103" s="78"/>
      <c r="G103" s="78"/>
      <c r="H103" s="79"/>
      <c r="I103" s="80"/>
      <c r="J103" s="81"/>
      <c r="K103" s="59"/>
    </row>
    <row r="104" spans="1:11" ht="27.75" customHeight="1">
      <c r="A104" s="18"/>
      <c r="B104" s="21"/>
      <c r="C104" s="23"/>
      <c r="D104" s="23"/>
      <c r="E104" s="23"/>
      <c r="F104" s="23"/>
      <c r="G104" s="23"/>
      <c r="H104" s="38"/>
      <c r="I104" s="39"/>
      <c r="J104" s="29"/>
      <c r="K104" s="56"/>
    </row>
    <row r="105" spans="1:11" ht="27.75" customHeight="1">
      <c r="A105" s="18"/>
      <c r="B105" s="21"/>
      <c r="C105" s="23"/>
      <c r="D105" s="23"/>
      <c r="E105" s="23"/>
      <c r="F105" s="23"/>
      <c r="G105" s="23"/>
      <c r="H105" s="38"/>
      <c r="I105" s="39"/>
      <c r="J105" s="29"/>
      <c r="K105" s="56"/>
    </row>
    <row r="106" spans="1:11" ht="27.75" customHeight="1">
      <c r="A106" s="18"/>
      <c r="B106" s="21"/>
      <c r="C106" s="23"/>
      <c r="D106" s="23"/>
      <c r="E106" s="23"/>
      <c r="F106" s="23"/>
      <c r="G106" s="23"/>
      <c r="H106" s="38"/>
      <c r="I106" s="39"/>
      <c r="J106" s="29"/>
      <c r="K106" s="56"/>
    </row>
    <row r="107" spans="1:11" ht="27.75" customHeight="1">
      <c r="A107" s="18"/>
      <c r="B107" s="21"/>
      <c r="C107" s="23"/>
      <c r="D107" s="23"/>
      <c r="E107" s="23"/>
      <c r="F107" s="23"/>
      <c r="G107" s="23"/>
      <c r="H107" s="38"/>
      <c r="I107" s="39"/>
      <c r="J107" s="29"/>
      <c r="K107" s="56"/>
    </row>
    <row r="108" spans="1:11" ht="27.75" customHeight="1">
      <c r="A108" s="18"/>
      <c r="B108" s="21"/>
      <c r="C108" s="23"/>
      <c r="D108" s="23"/>
      <c r="E108" s="23"/>
      <c r="F108" s="23"/>
      <c r="G108" s="23"/>
      <c r="H108" s="38"/>
      <c r="I108" s="39"/>
      <c r="J108" s="29"/>
      <c r="K108" s="56"/>
    </row>
    <row r="109" spans="1:11" ht="27.75" customHeight="1">
      <c r="A109" s="18"/>
      <c r="B109" s="21"/>
      <c r="C109" s="23"/>
      <c r="D109" s="23"/>
      <c r="E109" s="23"/>
      <c r="F109" s="23"/>
      <c r="G109" s="23"/>
      <c r="H109" s="38"/>
      <c r="I109" s="39"/>
      <c r="J109" s="29"/>
      <c r="K109" s="56"/>
    </row>
    <row r="110" spans="1:11" ht="27.75" customHeight="1">
      <c r="A110" s="18"/>
      <c r="B110" s="21"/>
      <c r="C110" s="23"/>
      <c r="D110" s="23"/>
      <c r="E110" s="23"/>
      <c r="F110" s="23"/>
      <c r="G110" s="23"/>
      <c r="H110" s="38"/>
      <c r="I110" s="39"/>
      <c r="J110" s="29"/>
      <c r="K110" s="57"/>
    </row>
    <row r="111" spans="1:11" ht="27.75" customHeight="1">
      <c r="A111" s="18"/>
      <c r="B111" s="21"/>
      <c r="C111" s="23"/>
      <c r="D111" s="23"/>
      <c r="E111" s="23"/>
      <c r="F111" s="23"/>
      <c r="G111" s="23"/>
      <c r="H111" s="38"/>
      <c r="I111" s="39"/>
      <c r="J111" s="29"/>
      <c r="K111" s="57"/>
    </row>
    <row r="112" spans="1:11" ht="27.75" customHeight="1">
      <c r="A112" s="18"/>
      <c r="B112" s="21"/>
      <c r="C112" s="23"/>
      <c r="D112" s="23"/>
      <c r="E112" s="23"/>
      <c r="F112" s="23"/>
      <c r="G112" s="23"/>
      <c r="H112" s="38"/>
      <c r="I112" s="39"/>
      <c r="J112" s="29"/>
      <c r="K112" s="57"/>
    </row>
    <row r="113" spans="1:11" ht="27.75" customHeight="1">
      <c r="A113" s="18"/>
      <c r="B113" s="21"/>
      <c r="C113" s="23"/>
      <c r="D113" s="23"/>
      <c r="E113" s="23"/>
      <c r="F113" s="23"/>
      <c r="G113" s="23"/>
      <c r="H113" s="38"/>
      <c r="I113" s="39"/>
      <c r="J113" s="29"/>
      <c r="K113" s="57"/>
    </row>
    <row r="114" spans="1:11" ht="27.75" customHeight="1">
      <c r="A114" s="18"/>
      <c r="B114" s="21"/>
      <c r="C114" s="23"/>
      <c r="D114" s="23"/>
      <c r="E114" s="23"/>
      <c r="F114" s="23"/>
      <c r="G114" s="23"/>
      <c r="H114" s="38"/>
      <c r="I114" s="39"/>
      <c r="J114" s="29"/>
      <c r="K114" s="57"/>
    </row>
    <row r="115" spans="1:11" ht="27.75" customHeight="1" thickBot="1">
      <c r="A115" s="24"/>
      <c r="B115" s="25"/>
      <c r="C115" s="26"/>
      <c r="D115" s="26"/>
      <c r="E115" s="26"/>
      <c r="F115" s="26"/>
      <c r="G115" s="26"/>
      <c r="H115" s="38"/>
      <c r="I115" s="39"/>
      <c r="J115" s="29"/>
      <c r="K115" s="58"/>
    </row>
    <row r="116" spans="1:11" ht="36" customHeight="1">
      <c r="A116" s="18"/>
      <c r="B116" s="46"/>
      <c r="C116" s="23"/>
      <c r="D116" s="23"/>
      <c r="E116" s="23"/>
      <c r="F116" s="23"/>
      <c r="G116" s="23"/>
      <c r="H116" s="38"/>
      <c r="I116" s="39"/>
      <c r="J116" s="29"/>
      <c r="K116" s="56"/>
    </row>
    <row r="117" spans="1:11" ht="27.75" customHeight="1" thickBot="1">
      <c r="A117" s="18"/>
      <c r="B117" s="47"/>
      <c r="C117" s="23"/>
      <c r="D117" s="23"/>
      <c r="E117" s="23"/>
      <c r="F117" s="23"/>
      <c r="G117" s="23"/>
      <c r="H117" s="38"/>
      <c r="I117" s="39"/>
      <c r="J117" s="29"/>
      <c r="K117" s="56"/>
    </row>
    <row r="118" spans="1:11" ht="27.75" customHeight="1">
      <c r="A118" s="18"/>
      <c r="B118" s="46"/>
      <c r="C118" s="23"/>
      <c r="D118" s="23"/>
      <c r="E118" s="23"/>
      <c r="F118" s="23"/>
      <c r="G118" s="23"/>
      <c r="H118" s="38"/>
      <c r="I118" s="39"/>
      <c r="J118" s="29"/>
      <c r="K118" s="56"/>
    </row>
    <row r="119" spans="1:11" ht="27.75" customHeight="1" thickBot="1">
      <c r="A119" s="18"/>
      <c r="B119" s="47"/>
      <c r="C119" s="23"/>
      <c r="D119" s="23"/>
      <c r="E119" s="23"/>
      <c r="F119" s="23"/>
      <c r="G119" s="23"/>
      <c r="H119" s="38"/>
      <c r="I119" s="39"/>
      <c r="J119" s="29"/>
      <c r="K119" s="56"/>
    </row>
    <row r="120" spans="1:11" ht="27.75" customHeight="1">
      <c r="A120" s="18"/>
      <c r="B120" s="46"/>
      <c r="C120" s="23"/>
      <c r="D120" s="23"/>
      <c r="E120" s="23"/>
      <c r="F120" s="23"/>
      <c r="G120" s="23"/>
      <c r="H120" s="38"/>
      <c r="I120" s="39"/>
      <c r="J120" s="29"/>
      <c r="K120" s="56"/>
    </row>
    <row r="121" spans="1:11" ht="27.75" customHeight="1" thickBot="1">
      <c r="A121" s="18"/>
      <c r="B121" s="45"/>
      <c r="C121" s="23"/>
      <c r="D121" s="23"/>
      <c r="E121" s="23"/>
      <c r="F121" s="23"/>
      <c r="G121" s="23"/>
      <c r="H121" s="38"/>
      <c r="I121" s="39"/>
      <c r="J121" s="29"/>
      <c r="K121" s="56"/>
    </row>
    <row r="122" spans="1:11" ht="27.75" customHeight="1">
      <c r="A122" s="18"/>
      <c r="B122" s="21"/>
      <c r="C122" s="23"/>
      <c r="D122" s="23"/>
      <c r="E122" s="23"/>
      <c r="F122" s="23"/>
      <c r="G122" s="23"/>
      <c r="H122" s="38"/>
      <c r="I122" s="39"/>
      <c r="J122" s="29"/>
      <c r="K122" s="56"/>
    </row>
    <row r="123" spans="1:11" ht="27.75" customHeight="1">
      <c r="A123" s="18"/>
      <c r="B123" s="21"/>
      <c r="C123" s="23"/>
      <c r="D123" s="23"/>
      <c r="E123" s="23"/>
      <c r="F123" s="23"/>
      <c r="G123" s="23"/>
      <c r="H123" s="38"/>
      <c r="I123" s="39"/>
      <c r="J123" s="29"/>
      <c r="K123" s="56"/>
    </row>
    <row r="124" spans="1:11" ht="27.75" customHeight="1">
      <c r="A124" s="18"/>
      <c r="B124" s="21"/>
      <c r="C124" s="23"/>
      <c r="D124" s="23"/>
      <c r="E124" s="23"/>
      <c r="F124" s="23"/>
      <c r="G124" s="23"/>
      <c r="H124" s="38"/>
      <c r="I124" s="39"/>
      <c r="J124" s="29"/>
      <c r="K124" s="56"/>
    </row>
    <row r="125" spans="1:11" ht="27.75" customHeight="1">
      <c r="A125" s="18"/>
      <c r="B125" s="21"/>
      <c r="C125" s="23"/>
      <c r="D125" s="23"/>
      <c r="E125" s="23"/>
      <c r="F125" s="23"/>
      <c r="G125" s="23"/>
      <c r="H125" s="38"/>
      <c r="I125" s="39"/>
      <c r="J125" s="29"/>
      <c r="K125" s="56"/>
    </row>
    <row r="126" spans="1:11" ht="27.75" customHeight="1">
      <c r="A126" s="18"/>
      <c r="B126" s="21"/>
      <c r="C126" s="23"/>
      <c r="D126" s="23"/>
      <c r="E126" s="23"/>
      <c r="F126" s="23"/>
      <c r="G126" s="23"/>
      <c r="H126" s="38"/>
      <c r="I126" s="39"/>
      <c r="J126" s="29"/>
      <c r="K126" s="56"/>
    </row>
    <row r="127" spans="1:11" ht="27.75" customHeight="1">
      <c r="A127" s="18"/>
      <c r="B127" s="21"/>
      <c r="C127" s="23"/>
      <c r="D127" s="23"/>
      <c r="E127" s="23"/>
      <c r="F127" s="23"/>
      <c r="G127" s="23"/>
      <c r="H127" s="38"/>
      <c r="I127" s="39"/>
      <c r="J127" s="29"/>
      <c r="K127" s="56"/>
    </row>
    <row r="128" spans="1:11" ht="27.75" customHeight="1">
      <c r="A128" s="18"/>
      <c r="B128" s="21"/>
      <c r="C128" s="23"/>
      <c r="D128" s="23"/>
      <c r="E128" s="23"/>
      <c r="F128" s="23"/>
      <c r="G128" s="23"/>
      <c r="H128" s="38"/>
      <c r="I128" s="39"/>
      <c r="J128" s="29"/>
      <c r="K128" s="56"/>
    </row>
    <row r="129" spans="1:11" ht="27.75" customHeight="1">
      <c r="A129" s="18"/>
      <c r="B129" s="21"/>
      <c r="C129" s="23"/>
      <c r="D129" s="23"/>
      <c r="E129" s="23"/>
      <c r="F129" s="23"/>
      <c r="G129" s="23"/>
      <c r="H129" s="38"/>
      <c r="I129" s="39"/>
      <c r="J129" s="29"/>
      <c r="K129" s="56"/>
    </row>
    <row r="130" spans="1:11" ht="27.75" customHeight="1">
      <c r="A130" s="18"/>
      <c r="B130" s="21"/>
      <c r="C130" s="23"/>
      <c r="D130" s="23"/>
      <c r="E130" s="23"/>
      <c r="F130" s="23"/>
      <c r="G130" s="23"/>
      <c r="H130" s="38"/>
      <c r="I130" s="39" t="str">
        <f>IF(AND(ISBLANK(H130),ISBLANK(G130),ISBLANK(D130),ISBLANK(E130),ISBLANK(F130),ISBLANK(C130))=TRUE,"",INT(SUM(C130:H130)+0.5))</f>
        <v/>
      </c>
      <c r="J130" s="29" t="str">
        <f>IF(I130="","",IF(I130=0,"",VLOOKUP(I130,Koshsh,2)))</f>
        <v/>
      </c>
      <c r="K130" s="56"/>
    </row>
    <row r="131" spans="1:11" ht="27.75" customHeight="1" thickBot="1">
      <c r="A131" s="18"/>
      <c r="B131" s="21"/>
      <c r="C131" s="23"/>
      <c r="D131" s="23"/>
      <c r="E131" s="23"/>
      <c r="F131" s="23"/>
      <c r="G131" s="23"/>
      <c r="H131" s="38"/>
      <c r="I131" s="42" t="str">
        <f>IF(AND(ISBLANK(H131),ISBLANK(G131),ISBLANK(D131),ISBLANK(E131),ISBLANK(F131),ISBLANK(C131))=TRUE,"",INT(SUM(C131:H131)+0.5))</f>
        <v/>
      </c>
      <c r="J131" s="29" t="str">
        <f>IF(I131="","",IF(I131=0,"",VLOOKUP(I131,Koshsh,2)))</f>
        <v/>
      </c>
      <c r="K131" s="56"/>
    </row>
    <row r="132" spans="1:11">
      <c r="I132" s="30"/>
      <c r="J132" s="30"/>
    </row>
    <row r="133" spans="1:11">
      <c r="I133" s="30"/>
      <c r="J133" s="30"/>
    </row>
    <row r="134" spans="1:11">
      <c r="I134" s="30"/>
    </row>
    <row r="135" spans="1:11">
      <c r="I135" s="30"/>
    </row>
    <row r="136" spans="1:11">
      <c r="I136" s="30"/>
    </row>
    <row r="137" spans="1:11">
      <c r="I137" s="30"/>
    </row>
    <row r="138" spans="1:11">
      <c r="I138" s="30"/>
    </row>
    <row r="139" spans="1:11">
      <c r="I139" s="30"/>
    </row>
    <row r="140" spans="1:11">
      <c r="I140" s="30"/>
    </row>
    <row r="141" spans="1:11">
      <c r="I141" s="30"/>
    </row>
    <row r="142" spans="1:11">
      <c r="I142" s="30"/>
    </row>
    <row r="143" spans="1:11">
      <c r="I143" s="30"/>
    </row>
    <row r="144" spans="1:11">
      <c r="I144" s="30"/>
    </row>
    <row r="145" spans="9:9">
      <c r="I145" s="30"/>
    </row>
    <row r="146" spans="9:9">
      <c r="I146" s="30"/>
    </row>
    <row r="147" spans="9:9">
      <c r="I147" s="30"/>
    </row>
    <row r="148" spans="9:9">
      <c r="I148" s="30"/>
    </row>
    <row r="149" spans="9:9">
      <c r="I149" s="30"/>
    </row>
    <row r="150" spans="9:9">
      <c r="I150" s="30"/>
    </row>
    <row r="151" spans="9:9">
      <c r="I151" s="30"/>
    </row>
    <row r="152" spans="9:9">
      <c r="I152" s="30"/>
    </row>
    <row r="153" spans="9:9">
      <c r="I153" s="30"/>
    </row>
    <row r="154" spans="9:9">
      <c r="I154" s="30"/>
    </row>
    <row r="155" spans="9:9">
      <c r="I155" s="30"/>
    </row>
    <row r="156" spans="9:9">
      <c r="I156" s="30"/>
    </row>
    <row r="157" spans="9:9">
      <c r="I157" s="30"/>
    </row>
    <row r="158" spans="9:9">
      <c r="I158" s="30"/>
    </row>
    <row r="159" spans="9:9">
      <c r="I159" s="30"/>
    </row>
    <row r="160" spans="9:9">
      <c r="I160" s="30"/>
    </row>
    <row r="161" spans="9:9">
      <c r="I161" s="30"/>
    </row>
    <row r="162" spans="9:9">
      <c r="I162" s="30"/>
    </row>
    <row r="163" spans="9:9">
      <c r="I163" s="30"/>
    </row>
    <row r="164" spans="9:9">
      <c r="I164" s="30"/>
    </row>
    <row r="165" spans="9:9">
      <c r="I165" s="30"/>
    </row>
    <row r="166" spans="9:9">
      <c r="I166" s="30"/>
    </row>
    <row r="167" spans="9:9">
      <c r="I167" s="30"/>
    </row>
    <row r="168" spans="9:9">
      <c r="I168" s="30"/>
    </row>
    <row r="169" spans="9:9">
      <c r="I169" s="30"/>
    </row>
    <row r="170" spans="9:9">
      <c r="I170" s="30"/>
    </row>
    <row r="171" spans="9:9">
      <c r="I171" s="30"/>
    </row>
    <row r="172" spans="9:9">
      <c r="I172" s="30"/>
    </row>
    <row r="173" spans="9:9">
      <c r="I173" s="30"/>
    </row>
    <row r="174" spans="9:9">
      <c r="I174" s="30"/>
    </row>
    <row r="175" spans="9:9">
      <c r="I175" s="30"/>
    </row>
    <row r="176" spans="9:9">
      <c r="I176" s="30"/>
    </row>
    <row r="177" spans="9:9">
      <c r="I177" s="30"/>
    </row>
    <row r="178" spans="9:9">
      <c r="I178" s="30"/>
    </row>
    <row r="179" spans="9:9">
      <c r="I179" s="30"/>
    </row>
    <row r="180" spans="9:9">
      <c r="I180" s="30"/>
    </row>
    <row r="181" spans="9:9">
      <c r="I181" s="30"/>
    </row>
    <row r="182" spans="9:9">
      <c r="I182" s="30"/>
    </row>
    <row r="183" spans="9:9">
      <c r="I183" s="30"/>
    </row>
    <row r="184" spans="9:9">
      <c r="I184" s="30"/>
    </row>
    <row r="185" spans="9:9">
      <c r="I185" s="30"/>
    </row>
    <row r="186" spans="9:9">
      <c r="I186" s="30"/>
    </row>
    <row r="187" spans="9:9">
      <c r="I187" s="30"/>
    </row>
    <row r="188" spans="9:9">
      <c r="I188" s="30"/>
    </row>
    <row r="189" spans="9:9">
      <c r="I189" s="30"/>
    </row>
    <row r="190" spans="9:9">
      <c r="I190" s="30"/>
    </row>
    <row r="191" spans="9:9">
      <c r="I191" s="30"/>
    </row>
    <row r="192" spans="9:9">
      <c r="I192" s="30"/>
    </row>
    <row r="193" spans="9:9">
      <c r="I193" s="30"/>
    </row>
    <row r="194" spans="9:9">
      <c r="I194" s="30"/>
    </row>
    <row r="195" spans="9:9">
      <c r="I195" s="30"/>
    </row>
    <row r="196" spans="9:9">
      <c r="I196" s="30"/>
    </row>
    <row r="197" spans="9:9">
      <c r="I197" s="30"/>
    </row>
    <row r="198" spans="9:9">
      <c r="I198" s="30"/>
    </row>
    <row r="199" spans="9:9">
      <c r="I199" s="30"/>
    </row>
    <row r="200" spans="9:9">
      <c r="I200" s="30"/>
    </row>
    <row r="201" spans="9:9">
      <c r="I201" s="30"/>
    </row>
    <row r="202" spans="9:9">
      <c r="I202" s="30"/>
    </row>
    <row r="203" spans="9:9">
      <c r="I203" s="30"/>
    </row>
    <row r="204" spans="9:9">
      <c r="I204" s="30"/>
    </row>
    <row r="205" spans="9:9">
      <c r="I205" s="30"/>
    </row>
    <row r="206" spans="9:9">
      <c r="I206" s="30"/>
    </row>
    <row r="207" spans="9:9">
      <c r="I207" s="30"/>
    </row>
    <row r="208" spans="9:9">
      <c r="I208" s="30"/>
    </row>
    <row r="209" spans="9:9">
      <c r="I209" s="30"/>
    </row>
    <row r="210" spans="9:9">
      <c r="I210" s="30"/>
    </row>
    <row r="211" spans="9:9">
      <c r="I211" s="30"/>
    </row>
    <row r="212" spans="9:9">
      <c r="I212" s="30"/>
    </row>
    <row r="213" spans="9:9">
      <c r="I213" s="30"/>
    </row>
    <row r="214" spans="9:9">
      <c r="I214" s="30"/>
    </row>
    <row r="215" spans="9:9">
      <c r="I215" s="30"/>
    </row>
    <row r="216" spans="9:9">
      <c r="I216" s="30"/>
    </row>
    <row r="217" spans="9:9">
      <c r="I217" s="30"/>
    </row>
    <row r="218" spans="9:9">
      <c r="I218" s="30"/>
    </row>
    <row r="219" spans="9:9">
      <c r="I219" s="30"/>
    </row>
    <row r="220" spans="9:9">
      <c r="I220" s="30"/>
    </row>
    <row r="221" spans="9:9">
      <c r="I221" s="30"/>
    </row>
    <row r="222" spans="9:9">
      <c r="I222" s="30"/>
    </row>
    <row r="223" spans="9:9">
      <c r="I223" s="30"/>
    </row>
    <row r="224" spans="9:9">
      <c r="I224" s="30"/>
    </row>
    <row r="225" spans="9:9">
      <c r="I225" s="30"/>
    </row>
    <row r="226" spans="9:9">
      <c r="I226" s="30"/>
    </row>
    <row r="227" spans="9:9">
      <c r="I227" s="30"/>
    </row>
    <row r="228" spans="9:9">
      <c r="I228" s="30"/>
    </row>
    <row r="229" spans="9:9">
      <c r="I229" s="30"/>
    </row>
    <row r="230" spans="9:9">
      <c r="I230" s="30"/>
    </row>
    <row r="231" spans="9:9">
      <c r="I231" s="30"/>
    </row>
    <row r="232" spans="9:9">
      <c r="I232" s="30"/>
    </row>
    <row r="233" spans="9:9">
      <c r="I233" s="30"/>
    </row>
    <row r="234" spans="9:9">
      <c r="I234" s="30"/>
    </row>
    <row r="235" spans="9:9">
      <c r="I235" s="30"/>
    </row>
    <row r="236" spans="9:9">
      <c r="I236" s="30"/>
    </row>
    <row r="237" spans="9:9">
      <c r="I237" s="30"/>
    </row>
    <row r="238" spans="9:9">
      <c r="I238" s="30"/>
    </row>
    <row r="239" spans="9:9">
      <c r="I239" s="30"/>
    </row>
    <row r="240" spans="9:9">
      <c r="I240" s="30"/>
    </row>
    <row r="241" spans="9:9">
      <c r="I241" s="30"/>
    </row>
    <row r="242" spans="9:9">
      <c r="I242" s="30"/>
    </row>
    <row r="243" spans="9:9">
      <c r="I243" s="30"/>
    </row>
    <row r="244" spans="9:9">
      <c r="I244" s="30"/>
    </row>
    <row r="245" spans="9:9">
      <c r="I245" s="30"/>
    </row>
    <row r="246" spans="9:9">
      <c r="I246" s="30"/>
    </row>
    <row r="247" spans="9:9">
      <c r="I247" s="30"/>
    </row>
    <row r="248" spans="9:9">
      <c r="I248" s="30"/>
    </row>
    <row r="249" spans="9:9">
      <c r="I249" s="30"/>
    </row>
    <row r="250" spans="9:9">
      <c r="I250" s="30"/>
    </row>
    <row r="251" spans="9:9">
      <c r="I251" s="30"/>
    </row>
    <row r="252" spans="9:9">
      <c r="I252" s="30"/>
    </row>
    <row r="253" spans="9:9">
      <c r="I253" s="30"/>
    </row>
    <row r="254" spans="9:9">
      <c r="I254" s="30"/>
    </row>
    <row r="255" spans="9:9">
      <c r="I255" s="30"/>
    </row>
    <row r="256" spans="9:9">
      <c r="I256" s="30"/>
    </row>
    <row r="257" spans="9:9">
      <c r="I257" s="30"/>
    </row>
    <row r="258" spans="9:9">
      <c r="I258" s="30"/>
    </row>
    <row r="259" spans="9:9">
      <c r="I259" s="30"/>
    </row>
    <row r="260" spans="9:9">
      <c r="I260" s="30"/>
    </row>
    <row r="261" spans="9:9">
      <c r="I261" s="30"/>
    </row>
    <row r="262" spans="9:9">
      <c r="I262" s="30"/>
    </row>
    <row r="263" spans="9:9">
      <c r="I263" s="30"/>
    </row>
    <row r="264" spans="9:9">
      <c r="I264" s="30"/>
    </row>
    <row r="265" spans="9:9">
      <c r="I265" s="30"/>
    </row>
    <row r="266" spans="9:9">
      <c r="I266" s="30"/>
    </row>
    <row r="267" spans="9:9">
      <c r="I267" s="30"/>
    </row>
    <row r="268" spans="9:9">
      <c r="I268" s="30"/>
    </row>
    <row r="269" spans="9:9">
      <c r="I269" s="30"/>
    </row>
    <row r="270" spans="9:9">
      <c r="I270" s="30"/>
    </row>
    <row r="271" spans="9:9">
      <c r="I271" s="30"/>
    </row>
    <row r="272" spans="9:9">
      <c r="I272" s="30"/>
    </row>
    <row r="273" spans="9:9">
      <c r="I273" s="30"/>
    </row>
    <row r="274" spans="9:9">
      <c r="I274" s="30"/>
    </row>
    <row r="275" spans="9:9">
      <c r="I275" s="30"/>
    </row>
    <row r="276" spans="9:9">
      <c r="I276" s="30"/>
    </row>
    <row r="277" spans="9:9">
      <c r="I277" s="30"/>
    </row>
    <row r="278" spans="9:9">
      <c r="I278" s="30"/>
    </row>
    <row r="279" spans="9:9">
      <c r="I279" s="30"/>
    </row>
    <row r="280" spans="9:9">
      <c r="I280" s="30"/>
    </row>
    <row r="281" spans="9:9">
      <c r="I281" s="30"/>
    </row>
    <row r="282" spans="9:9">
      <c r="I282" s="30"/>
    </row>
    <row r="283" spans="9:9">
      <c r="I283" s="30"/>
    </row>
    <row r="284" spans="9:9">
      <c r="I284" s="30"/>
    </row>
    <row r="285" spans="9:9">
      <c r="I285" s="30"/>
    </row>
    <row r="286" spans="9:9">
      <c r="I286" s="30"/>
    </row>
    <row r="287" spans="9:9">
      <c r="I287" s="30"/>
    </row>
    <row r="288" spans="9:9">
      <c r="I288" s="30"/>
    </row>
    <row r="289" spans="9:9">
      <c r="I289" s="30"/>
    </row>
    <row r="290" spans="9:9">
      <c r="I290" s="30"/>
    </row>
    <row r="291" spans="9:9">
      <c r="I291" s="30"/>
    </row>
    <row r="292" spans="9:9">
      <c r="I292" s="30"/>
    </row>
    <row r="293" spans="9:9">
      <c r="I293" s="30"/>
    </row>
    <row r="294" spans="9:9">
      <c r="I294" s="30"/>
    </row>
    <row r="295" spans="9:9">
      <c r="I295" s="30"/>
    </row>
    <row r="296" spans="9:9">
      <c r="I296" s="30"/>
    </row>
    <row r="297" spans="9:9">
      <c r="I297" s="30"/>
    </row>
    <row r="298" spans="9:9">
      <c r="I298" s="30"/>
    </row>
    <row r="299" spans="9:9">
      <c r="I299" s="30"/>
    </row>
    <row r="300" spans="9:9">
      <c r="I300" s="30"/>
    </row>
    <row r="301" spans="9:9">
      <c r="I301" s="30"/>
    </row>
    <row r="302" spans="9:9">
      <c r="I302" s="30"/>
    </row>
    <row r="303" spans="9:9">
      <c r="I303" s="30"/>
    </row>
    <row r="304" spans="9:9">
      <c r="I304" s="30"/>
    </row>
    <row r="305" spans="9:9">
      <c r="I305" s="30"/>
    </row>
    <row r="306" spans="9:9">
      <c r="I306" s="30"/>
    </row>
    <row r="307" spans="9:9">
      <c r="I307" s="30"/>
    </row>
    <row r="308" spans="9:9">
      <c r="I308" s="30"/>
    </row>
    <row r="309" spans="9:9">
      <c r="I309" s="30"/>
    </row>
    <row r="310" spans="9:9">
      <c r="I310" s="30"/>
    </row>
    <row r="311" spans="9:9">
      <c r="I311" s="30"/>
    </row>
    <row r="312" spans="9:9">
      <c r="I312" s="30"/>
    </row>
    <row r="313" spans="9:9">
      <c r="I313" s="30"/>
    </row>
    <row r="314" spans="9:9">
      <c r="I314" s="30"/>
    </row>
    <row r="315" spans="9:9">
      <c r="I315" s="30"/>
    </row>
    <row r="316" spans="9:9">
      <c r="I316" s="30"/>
    </row>
    <row r="317" spans="9:9">
      <c r="I317" s="30"/>
    </row>
    <row r="318" spans="9:9">
      <c r="I318" s="30"/>
    </row>
    <row r="319" spans="9:9">
      <c r="I319" s="30"/>
    </row>
    <row r="320" spans="9:9">
      <c r="I320" s="30"/>
    </row>
    <row r="321" spans="9:9">
      <c r="I321" s="30"/>
    </row>
    <row r="322" spans="9:9">
      <c r="I322" s="30"/>
    </row>
    <row r="323" spans="9:9">
      <c r="I323" s="30"/>
    </row>
    <row r="324" spans="9:9">
      <c r="I324" s="30"/>
    </row>
    <row r="325" spans="9:9">
      <c r="I325" s="30"/>
    </row>
    <row r="326" spans="9:9">
      <c r="I326" s="30"/>
    </row>
    <row r="327" spans="9:9">
      <c r="I327" s="30"/>
    </row>
    <row r="328" spans="9:9">
      <c r="I328" s="30"/>
    </row>
    <row r="329" spans="9:9">
      <c r="I329" s="30"/>
    </row>
    <row r="330" spans="9:9">
      <c r="I330" s="30"/>
    </row>
    <row r="331" spans="9:9">
      <c r="I331" s="30"/>
    </row>
    <row r="332" spans="9:9">
      <c r="I332" s="30"/>
    </row>
    <row r="333" spans="9:9">
      <c r="I333" s="30"/>
    </row>
    <row r="334" spans="9:9">
      <c r="I334" s="30"/>
    </row>
    <row r="335" spans="9:9">
      <c r="I335" s="30"/>
    </row>
    <row r="336" spans="9:9">
      <c r="I336" s="30"/>
    </row>
    <row r="337" spans="9:9">
      <c r="I337" s="30"/>
    </row>
    <row r="338" spans="9:9">
      <c r="I338" s="30"/>
    </row>
    <row r="339" spans="9:9">
      <c r="I339" s="30"/>
    </row>
    <row r="340" spans="9:9">
      <c r="I340" s="30"/>
    </row>
    <row r="341" spans="9:9">
      <c r="I341" s="30"/>
    </row>
    <row r="342" spans="9:9">
      <c r="I342" s="30"/>
    </row>
    <row r="343" spans="9:9">
      <c r="I343" s="30"/>
    </row>
    <row r="344" spans="9:9">
      <c r="I344" s="30"/>
    </row>
    <row r="345" spans="9:9">
      <c r="I345" s="30"/>
    </row>
    <row r="346" spans="9:9">
      <c r="I346" s="30"/>
    </row>
    <row r="347" spans="9:9">
      <c r="I347" s="30"/>
    </row>
    <row r="348" spans="9:9">
      <c r="I348" s="30"/>
    </row>
    <row r="349" spans="9:9">
      <c r="I349" s="30"/>
    </row>
    <row r="350" spans="9:9">
      <c r="I350" s="30"/>
    </row>
    <row r="351" spans="9:9">
      <c r="I351" s="30"/>
    </row>
    <row r="352" spans="9:9">
      <c r="I352" s="30"/>
    </row>
    <row r="353" spans="9:9">
      <c r="I353" s="30"/>
    </row>
    <row r="354" spans="9:9">
      <c r="I354" s="30"/>
    </row>
    <row r="355" spans="9:9">
      <c r="I355" s="30"/>
    </row>
    <row r="356" spans="9:9">
      <c r="I356" s="30"/>
    </row>
    <row r="357" spans="9:9">
      <c r="I357" s="30"/>
    </row>
    <row r="358" spans="9:9">
      <c r="I358" s="30"/>
    </row>
    <row r="359" spans="9:9">
      <c r="I359" s="30"/>
    </row>
    <row r="360" spans="9:9">
      <c r="I360" s="30"/>
    </row>
    <row r="361" spans="9:9">
      <c r="I361" s="30"/>
    </row>
    <row r="362" spans="9:9">
      <c r="I362" s="30"/>
    </row>
    <row r="363" spans="9:9">
      <c r="I363" s="30"/>
    </row>
    <row r="364" spans="9:9">
      <c r="I364" s="30"/>
    </row>
    <row r="365" spans="9:9">
      <c r="I365" s="30"/>
    </row>
    <row r="366" spans="9:9">
      <c r="I366" s="30"/>
    </row>
    <row r="367" spans="9:9">
      <c r="I367" s="30"/>
    </row>
    <row r="368" spans="9:9">
      <c r="I368" s="30"/>
    </row>
    <row r="369" spans="9:9">
      <c r="I369" s="30"/>
    </row>
    <row r="370" spans="9:9">
      <c r="I370" s="30"/>
    </row>
    <row r="371" spans="9:9">
      <c r="I371" s="30"/>
    </row>
    <row r="372" spans="9:9">
      <c r="I372" s="30"/>
    </row>
    <row r="373" spans="9:9">
      <c r="I373" s="30"/>
    </row>
    <row r="374" spans="9:9">
      <c r="I374" s="30"/>
    </row>
    <row r="375" spans="9:9">
      <c r="I375" s="30"/>
    </row>
    <row r="376" spans="9:9">
      <c r="I376" s="30"/>
    </row>
    <row r="377" spans="9:9">
      <c r="I377" s="30"/>
    </row>
    <row r="378" spans="9:9">
      <c r="I378" s="30"/>
    </row>
    <row r="379" spans="9:9">
      <c r="I379" s="30"/>
    </row>
    <row r="380" spans="9:9">
      <c r="I380" s="30"/>
    </row>
    <row r="381" spans="9:9">
      <c r="I381" s="30"/>
    </row>
    <row r="382" spans="9:9">
      <c r="I382" s="30"/>
    </row>
    <row r="383" spans="9:9">
      <c r="I383" s="30"/>
    </row>
    <row r="384" spans="9:9">
      <c r="I384" s="30"/>
    </row>
    <row r="385" spans="9:9">
      <c r="I385" s="30"/>
    </row>
    <row r="386" spans="9:9">
      <c r="I386" s="30"/>
    </row>
    <row r="387" spans="9:9">
      <c r="I387" s="30"/>
    </row>
    <row r="388" spans="9:9">
      <c r="I388" s="30"/>
    </row>
    <row r="389" spans="9:9">
      <c r="I389" s="30"/>
    </row>
    <row r="390" spans="9:9">
      <c r="I390" s="30"/>
    </row>
    <row r="391" spans="9:9">
      <c r="I391" s="30"/>
    </row>
    <row r="392" spans="9:9">
      <c r="I392" s="30"/>
    </row>
    <row r="393" spans="9:9">
      <c r="I393" s="30"/>
    </row>
    <row r="394" spans="9:9">
      <c r="I394" s="30"/>
    </row>
    <row r="395" spans="9:9">
      <c r="I395" s="30"/>
    </row>
    <row r="396" spans="9:9">
      <c r="I396" s="30"/>
    </row>
    <row r="397" spans="9:9">
      <c r="I397" s="30"/>
    </row>
    <row r="398" spans="9:9">
      <c r="I398" s="30"/>
    </row>
    <row r="399" spans="9:9">
      <c r="I399" s="30"/>
    </row>
    <row r="400" spans="9:9">
      <c r="I400" s="30"/>
    </row>
    <row r="401" spans="9:9">
      <c r="I401" s="30"/>
    </row>
    <row r="402" spans="9:9">
      <c r="I402" s="30"/>
    </row>
    <row r="403" spans="9:9">
      <c r="I403" s="30"/>
    </row>
    <row r="404" spans="9:9">
      <c r="I404" s="30"/>
    </row>
    <row r="405" spans="9:9">
      <c r="I405" s="30"/>
    </row>
    <row r="406" spans="9:9">
      <c r="I406" s="30"/>
    </row>
    <row r="407" spans="9:9">
      <c r="I407" s="30"/>
    </row>
    <row r="408" spans="9:9">
      <c r="I408" s="30"/>
    </row>
    <row r="409" spans="9:9">
      <c r="I409" s="30"/>
    </row>
    <row r="410" spans="9:9">
      <c r="I410" s="30"/>
    </row>
    <row r="411" spans="9:9">
      <c r="I411" s="30"/>
    </row>
    <row r="412" spans="9:9">
      <c r="I412" s="30"/>
    </row>
    <row r="413" spans="9:9">
      <c r="I413" s="30"/>
    </row>
    <row r="414" spans="9:9">
      <c r="I414" s="30"/>
    </row>
    <row r="415" spans="9:9">
      <c r="I415" s="30"/>
    </row>
    <row r="416" spans="9:9">
      <c r="I416" s="30"/>
    </row>
    <row r="417" spans="9:9">
      <c r="I417" s="30"/>
    </row>
    <row r="418" spans="9:9">
      <c r="I418" s="30"/>
    </row>
    <row r="419" spans="9:9">
      <c r="I419" s="30"/>
    </row>
    <row r="420" spans="9:9">
      <c r="I420" s="30"/>
    </row>
    <row r="421" spans="9:9">
      <c r="I421" s="30"/>
    </row>
    <row r="422" spans="9:9">
      <c r="I422" s="30"/>
    </row>
    <row r="423" spans="9:9">
      <c r="I423" s="30"/>
    </row>
    <row r="424" spans="9:9">
      <c r="I424" s="30"/>
    </row>
    <row r="425" spans="9:9">
      <c r="I425" s="30"/>
    </row>
    <row r="426" spans="9:9">
      <c r="I426" s="30"/>
    </row>
    <row r="427" spans="9:9">
      <c r="I427" s="30"/>
    </row>
    <row r="428" spans="9:9">
      <c r="I428" s="30"/>
    </row>
    <row r="429" spans="9:9">
      <c r="I429" s="30"/>
    </row>
    <row r="430" spans="9:9">
      <c r="I430" s="30"/>
    </row>
    <row r="431" spans="9:9">
      <c r="I431" s="30"/>
    </row>
    <row r="432" spans="9:9">
      <c r="I432" s="30"/>
    </row>
    <row r="433" spans="9:9">
      <c r="I433" s="30"/>
    </row>
    <row r="434" spans="9:9">
      <c r="I434" s="30"/>
    </row>
    <row r="435" spans="9:9">
      <c r="I435" s="30"/>
    </row>
    <row r="436" spans="9:9">
      <c r="I436" s="30"/>
    </row>
    <row r="437" spans="9:9">
      <c r="I437" s="30"/>
    </row>
    <row r="438" spans="9:9">
      <c r="I438" s="30"/>
    </row>
    <row r="439" spans="9:9">
      <c r="I439" s="30"/>
    </row>
    <row r="440" spans="9:9">
      <c r="I440" s="30"/>
    </row>
    <row r="441" spans="9:9">
      <c r="I441" s="30"/>
    </row>
    <row r="442" spans="9:9">
      <c r="I442" s="30"/>
    </row>
    <row r="443" spans="9:9">
      <c r="I443" s="30"/>
    </row>
    <row r="444" spans="9:9">
      <c r="I444" s="30"/>
    </row>
    <row r="445" spans="9:9">
      <c r="I445" s="30"/>
    </row>
    <row r="446" spans="9:9">
      <c r="I446" s="30"/>
    </row>
    <row r="447" spans="9:9">
      <c r="I447" s="30"/>
    </row>
    <row r="448" spans="9:9">
      <c r="I448" s="30"/>
    </row>
    <row r="449" spans="9:9">
      <c r="I449" s="30"/>
    </row>
    <row r="450" spans="9:9">
      <c r="I450" s="30"/>
    </row>
    <row r="451" spans="9:9">
      <c r="I451" s="30"/>
    </row>
    <row r="452" spans="9:9">
      <c r="I452" s="30"/>
    </row>
    <row r="453" spans="9:9">
      <c r="I453" s="30"/>
    </row>
    <row r="454" spans="9:9">
      <c r="I454" s="30"/>
    </row>
    <row r="455" spans="9:9">
      <c r="I455" s="30"/>
    </row>
    <row r="456" spans="9:9">
      <c r="I456" s="30"/>
    </row>
    <row r="457" spans="9:9">
      <c r="I457" s="30"/>
    </row>
    <row r="458" spans="9:9">
      <c r="I458" s="30"/>
    </row>
    <row r="459" spans="9:9">
      <c r="I459" s="30"/>
    </row>
    <row r="460" spans="9:9">
      <c r="I460" s="30"/>
    </row>
    <row r="461" spans="9:9">
      <c r="I461" s="30"/>
    </row>
    <row r="462" spans="9:9">
      <c r="I462" s="30"/>
    </row>
    <row r="463" spans="9:9">
      <c r="I463" s="30"/>
    </row>
    <row r="464" spans="9:9">
      <c r="I464" s="30"/>
    </row>
    <row r="465" spans="9:9">
      <c r="I465" s="30"/>
    </row>
    <row r="466" spans="9:9">
      <c r="I466" s="30"/>
    </row>
    <row r="467" spans="9:9">
      <c r="I467" s="30"/>
    </row>
    <row r="468" spans="9:9">
      <c r="I468" s="30"/>
    </row>
    <row r="469" spans="9:9">
      <c r="I469" s="30"/>
    </row>
    <row r="470" spans="9:9">
      <c r="I470" s="30"/>
    </row>
    <row r="471" spans="9:9">
      <c r="I471" s="30"/>
    </row>
    <row r="472" spans="9:9">
      <c r="I472" s="30"/>
    </row>
    <row r="473" spans="9:9">
      <c r="I473" s="30"/>
    </row>
    <row r="474" spans="9:9">
      <c r="I474" s="30"/>
    </row>
    <row r="475" spans="9:9">
      <c r="I475" s="30"/>
    </row>
    <row r="476" spans="9:9">
      <c r="I476" s="30"/>
    </row>
    <row r="477" spans="9:9">
      <c r="I477" s="30"/>
    </row>
    <row r="478" spans="9:9">
      <c r="I478" s="30"/>
    </row>
    <row r="479" spans="9:9">
      <c r="I479" s="30"/>
    </row>
    <row r="480" spans="9:9">
      <c r="I480" s="30"/>
    </row>
    <row r="481" spans="9:9">
      <c r="I481" s="30"/>
    </row>
    <row r="482" spans="9:9">
      <c r="I482" s="30"/>
    </row>
    <row r="483" spans="9:9">
      <c r="I483" s="30"/>
    </row>
    <row r="484" spans="9:9">
      <c r="I484" s="30"/>
    </row>
    <row r="485" spans="9:9">
      <c r="I485" s="30"/>
    </row>
    <row r="486" spans="9:9">
      <c r="I486" s="30"/>
    </row>
    <row r="487" spans="9:9">
      <c r="I487" s="30"/>
    </row>
    <row r="488" spans="9:9">
      <c r="I488" s="30"/>
    </row>
    <row r="489" spans="9:9">
      <c r="I489" s="30"/>
    </row>
    <row r="490" spans="9:9">
      <c r="I490" s="30"/>
    </row>
    <row r="491" spans="9:9">
      <c r="I491" s="30"/>
    </row>
    <row r="492" spans="9:9">
      <c r="I492" s="30"/>
    </row>
    <row r="493" spans="9:9">
      <c r="I493" s="30"/>
    </row>
    <row r="494" spans="9:9">
      <c r="I494" s="30"/>
    </row>
    <row r="495" spans="9:9">
      <c r="I495" s="30"/>
    </row>
    <row r="496" spans="9:9">
      <c r="I496" s="30"/>
    </row>
    <row r="497" spans="9:9">
      <c r="I497" s="30"/>
    </row>
    <row r="498" spans="9:9">
      <c r="I498" s="30"/>
    </row>
    <row r="499" spans="9:9">
      <c r="I499" s="30"/>
    </row>
    <row r="500" spans="9:9">
      <c r="I500" s="30"/>
    </row>
    <row r="501" spans="9:9">
      <c r="I501" s="30"/>
    </row>
    <row r="502" spans="9:9">
      <c r="I502" s="30"/>
    </row>
    <row r="503" spans="9:9">
      <c r="I503" s="30"/>
    </row>
    <row r="504" spans="9:9">
      <c r="I504" s="30"/>
    </row>
    <row r="505" spans="9:9">
      <c r="I505" s="30"/>
    </row>
    <row r="506" spans="9:9">
      <c r="I506" s="30"/>
    </row>
    <row r="507" spans="9:9">
      <c r="I507" s="30"/>
    </row>
    <row r="508" spans="9:9">
      <c r="I508" s="30"/>
    </row>
    <row r="509" spans="9:9">
      <c r="I509" s="30"/>
    </row>
    <row r="510" spans="9:9">
      <c r="I510" s="30"/>
    </row>
    <row r="511" spans="9:9">
      <c r="I511" s="30"/>
    </row>
    <row r="512" spans="9:9">
      <c r="I512" s="30"/>
    </row>
    <row r="513" spans="9:9">
      <c r="I513" s="30"/>
    </row>
    <row r="514" spans="9:9">
      <c r="I514" s="30"/>
    </row>
    <row r="515" spans="9:9">
      <c r="I515" s="30"/>
    </row>
    <row r="516" spans="9:9">
      <c r="I516" s="30"/>
    </row>
    <row r="517" spans="9:9">
      <c r="I517" s="30"/>
    </row>
    <row r="518" spans="9:9">
      <c r="I518" s="30"/>
    </row>
    <row r="519" spans="9:9">
      <c r="I519" s="30"/>
    </row>
    <row r="520" spans="9:9">
      <c r="I520" s="30"/>
    </row>
    <row r="521" spans="9:9">
      <c r="I521" s="30"/>
    </row>
    <row r="522" spans="9:9">
      <c r="I522" s="30"/>
    </row>
    <row r="523" spans="9:9">
      <c r="I523" s="30"/>
    </row>
    <row r="524" spans="9:9">
      <c r="I524" s="30"/>
    </row>
    <row r="525" spans="9:9">
      <c r="I525" s="30"/>
    </row>
    <row r="526" spans="9:9">
      <c r="I526" s="30"/>
    </row>
    <row r="527" spans="9:9">
      <c r="I527" s="30"/>
    </row>
    <row r="528" spans="9:9">
      <c r="I528" s="30"/>
    </row>
    <row r="529" spans="9:9">
      <c r="I529" s="30"/>
    </row>
    <row r="530" spans="9:9">
      <c r="I530" s="30"/>
    </row>
    <row r="531" spans="9:9">
      <c r="I531" s="30"/>
    </row>
    <row r="532" spans="9:9">
      <c r="I532" s="30"/>
    </row>
    <row r="533" spans="9:9">
      <c r="I533" s="30"/>
    </row>
    <row r="534" spans="9:9">
      <c r="I534" s="30"/>
    </row>
    <row r="535" spans="9:9">
      <c r="I535" s="30"/>
    </row>
    <row r="536" spans="9:9">
      <c r="I536" s="30"/>
    </row>
    <row r="537" spans="9:9">
      <c r="I537" s="30"/>
    </row>
    <row r="538" spans="9:9">
      <c r="I538" s="30"/>
    </row>
    <row r="539" spans="9:9">
      <c r="I539" s="30"/>
    </row>
    <row r="540" spans="9:9">
      <c r="I540" s="30"/>
    </row>
    <row r="541" spans="9:9">
      <c r="I541" s="30"/>
    </row>
    <row r="542" spans="9:9">
      <c r="I542" s="30"/>
    </row>
    <row r="543" spans="9:9">
      <c r="I543" s="30"/>
    </row>
    <row r="544" spans="9:9">
      <c r="I544" s="30"/>
    </row>
    <row r="545" spans="9:9">
      <c r="I545" s="30"/>
    </row>
    <row r="546" spans="9:9">
      <c r="I546" s="30"/>
    </row>
    <row r="547" spans="9:9">
      <c r="I547" s="30"/>
    </row>
    <row r="548" spans="9:9">
      <c r="I548" s="30"/>
    </row>
    <row r="549" spans="9:9">
      <c r="I549" s="30"/>
    </row>
    <row r="550" spans="9:9">
      <c r="I550" s="30"/>
    </row>
    <row r="551" spans="9:9">
      <c r="I551" s="30"/>
    </row>
    <row r="552" spans="9:9">
      <c r="I552" s="30"/>
    </row>
    <row r="553" spans="9:9">
      <c r="I553" s="30"/>
    </row>
    <row r="554" spans="9:9">
      <c r="I554" s="30"/>
    </row>
    <row r="555" spans="9:9">
      <c r="I555" s="30"/>
    </row>
    <row r="556" spans="9:9">
      <c r="I556" s="30"/>
    </row>
    <row r="557" spans="9:9">
      <c r="I557" s="30"/>
    </row>
    <row r="558" spans="9:9">
      <c r="I558" s="30"/>
    </row>
    <row r="559" spans="9:9">
      <c r="I559" s="30"/>
    </row>
    <row r="560" spans="9:9">
      <c r="I560" s="30"/>
    </row>
    <row r="561" spans="9:9">
      <c r="I561" s="30"/>
    </row>
    <row r="562" spans="9:9">
      <c r="I562" s="30"/>
    </row>
    <row r="563" spans="9:9">
      <c r="I563" s="30"/>
    </row>
    <row r="564" spans="9:9">
      <c r="I564" s="30"/>
    </row>
    <row r="565" spans="9:9">
      <c r="I565" s="30"/>
    </row>
    <row r="566" spans="9:9">
      <c r="I566" s="30"/>
    </row>
    <row r="567" spans="9:9">
      <c r="I567" s="30"/>
    </row>
    <row r="568" spans="9:9">
      <c r="I568" s="30"/>
    </row>
    <row r="569" spans="9:9">
      <c r="I569" s="30"/>
    </row>
    <row r="570" spans="9:9">
      <c r="I570" s="30"/>
    </row>
    <row r="571" spans="9:9">
      <c r="I571" s="30"/>
    </row>
    <row r="572" spans="9:9">
      <c r="I572" s="30"/>
    </row>
    <row r="573" spans="9:9">
      <c r="I573" s="30"/>
    </row>
    <row r="574" spans="9:9">
      <c r="I574" s="30"/>
    </row>
    <row r="575" spans="9:9">
      <c r="I575" s="30"/>
    </row>
    <row r="576" spans="9:9">
      <c r="I576" s="30"/>
    </row>
    <row r="577" spans="9:9">
      <c r="I577" s="30"/>
    </row>
    <row r="578" spans="9:9">
      <c r="I578" s="30"/>
    </row>
    <row r="579" spans="9:9">
      <c r="I579" s="30"/>
    </row>
    <row r="580" spans="9:9">
      <c r="I580" s="30"/>
    </row>
    <row r="581" spans="9:9">
      <c r="I581" s="30"/>
    </row>
    <row r="582" spans="9:9">
      <c r="I582" s="30"/>
    </row>
    <row r="583" spans="9:9">
      <c r="I583" s="30"/>
    </row>
    <row r="584" spans="9:9">
      <c r="I584" s="30"/>
    </row>
    <row r="585" spans="9:9">
      <c r="I585" s="30"/>
    </row>
    <row r="586" spans="9:9">
      <c r="I586" s="30"/>
    </row>
    <row r="587" spans="9:9">
      <c r="I587" s="30"/>
    </row>
    <row r="588" spans="9:9">
      <c r="I588" s="30"/>
    </row>
    <row r="589" spans="9:9">
      <c r="I589" s="30"/>
    </row>
    <row r="590" spans="9:9">
      <c r="I590" s="30"/>
    </row>
    <row r="591" spans="9:9">
      <c r="I591" s="30"/>
    </row>
    <row r="592" spans="9:9">
      <c r="I592" s="30"/>
    </row>
    <row r="593" spans="9:9">
      <c r="I593" s="30"/>
    </row>
    <row r="594" spans="9:9">
      <c r="I594" s="30"/>
    </row>
    <row r="595" spans="9:9">
      <c r="I595" s="30"/>
    </row>
    <row r="596" spans="9:9">
      <c r="I596" s="30"/>
    </row>
    <row r="597" spans="9:9">
      <c r="I597" s="30"/>
    </row>
    <row r="598" spans="9:9">
      <c r="I598" s="30"/>
    </row>
    <row r="599" spans="9:9">
      <c r="I599" s="30"/>
    </row>
    <row r="600" spans="9:9">
      <c r="I600" s="30"/>
    </row>
    <row r="601" spans="9:9">
      <c r="I601" s="30"/>
    </row>
    <row r="602" spans="9:9">
      <c r="I602" s="30"/>
    </row>
    <row r="603" spans="9:9">
      <c r="I603" s="30"/>
    </row>
    <row r="604" spans="9:9">
      <c r="I604" s="30"/>
    </row>
    <row r="605" spans="9:9">
      <c r="I605" s="30"/>
    </row>
    <row r="606" spans="9:9">
      <c r="I606" s="30"/>
    </row>
    <row r="607" spans="9:9">
      <c r="I607" s="30"/>
    </row>
  </sheetData>
  <sheetProtection formatCells="0" formatColumns="0" formatRows="0" insertColumns="0" selectLockedCells="1"/>
  <protectedRanges>
    <protectedRange sqref="J102:J131 J7:J100" name="Range1_1"/>
    <protectedRange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rightToLeft="1" topLeftCell="A79" workbookViewId="0">
      <selection sqref="A1:D100"/>
    </sheetView>
  </sheetViews>
  <sheetFormatPr defaultRowHeight="14.5"/>
  <sheetData>
    <row r="1" spans="1:4" ht="17">
      <c r="A1" s="3">
        <v>1</v>
      </c>
      <c r="B1" s="4" t="s">
        <v>35</v>
      </c>
      <c r="C1" s="5" t="s">
        <v>36</v>
      </c>
      <c r="D1" s="5" t="s">
        <v>37</v>
      </c>
    </row>
    <row r="2" spans="1:4" ht="17">
      <c r="A2" s="3">
        <v>2</v>
      </c>
      <c r="B2" s="4" t="s">
        <v>38</v>
      </c>
      <c r="C2" s="5" t="s">
        <v>39</v>
      </c>
      <c r="D2" s="5" t="s">
        <v>40</v>
      </c>
    </row>
    <row r="3" spans="1:4" ht="17">
      <c r="A3" s="3">
        <v>3</v>
      </c>
      <c r="B3" s="4" t="s">
        <v>41</v>
      </c>
      <c r="C3" s="5" t="s">
        <v>42</v>
      </c>
      <c r="D3" s="5" t="s">
        <v>43</v>
      </c>
    </row>
    <row r="4" spans="1:4" ht="17">
      <c r="A4" s="3">
        <v>4</v>
      </c>
      <c r="B4" s="4" t="s">
        <v>44</v>
      </c>
      <c r="C4" s="5" t="s">
        <v>45</v>
      </c>
      <c r="D4" s="5" t="s">
        <v>46</v>
      </c>
    </row>
    <row r="5" spans="1:4" ht="17">
      <c r="A5" s="3">
        <v>5</v>
      </c>
      <c r="B5" s="4" t="s">
        <v>47</v>
      </c>
      <c r="C5" s="5" t="s">
        <v>48</v>
      </c>
      <c r="D5" s="5" t="s">
        <v>49</v>
      </c>
    </row>
    <row r="6" spans="1:4" ht="17">
      <c r="A6" s="3">
        <v>6</v>
      </c>
      <c r="B6" s="4" t="s">
        <v>50</v>
      </c>
      <c r="C6" s="5" t="s">
        <v>51</v>
      </c>
      <c r="D6" s="5" t="s">
        <v>52</v>
      </c>
    </row>
    <row r="7" spans="1:4" ht="17">
      <c r="A7" s="3">
        <v>7</v>
      </c>
      <c r="B7" s="4" t="s">
        <v>53</v>
      </c>
      <c r="C7" s="5" t="s">
        <v>54</v>
      </c>
      <c r="D7" s="5" t="s">
        <v>55</v>
      </c>
    </row>
    <row r="8" spans="1:4" ht="17">
      <c r="A8" s="3">
        <v>8</v>
      </c>
      <c r="B8" s="4" t="s">
        <v>56</v>
      </c>
      <c r="C8" s="5" t="s">
        <v>57</v>
      </c>
      <c r="D8" s="5" t="s">
        <v>58</v>
      </c>
    </row>
    <row r="9" spans="1:4" ht="17">
      <c r="A9" s="3">
        <v>9</v>
      </c>
      <c r="B9" s="4" t="s">
        <v>59</v>
      </c>
      <c r="C9" s="5" t="s">
        <v>60</v>
      </c>
      <c r="D9" s="5" t="s">
        <v>61</v>
      </c>
    </row>
    <row r="10" spans="1:4" ht="17">
      <c r="A10" s="3">
        <v>10</v>
      </c>
      <c r="B10" s="4" t="s">
        <v>62</v>
      </c>
      <c r="C10" s="5" t="s">
        <v>63</v>
      </c>
      <c r="D10" s="5" t="s">
        <v>64</v>
      </c>
    </row>
    <row r="11" spans="1:4" ht="17">
      <c r="A11" s="3">
        <v>11</v>
      </c>
      <c r="B11" s="4" t="s">
        <v>65</v>
      </c>
      <c r="C11" s="5" t="s">
        <v>66</v>
      </c>
      <c r="D11" s="5" t="s">
        <v>67</v>
      </c>
    </row>
    <row r="12" spans="1:4" ht="17">
      <c r="A12" s="3">
        <v>12</v>
      </c>
      <c r="B12" s="4" t="s">
        <v>68</v>
      </c>
      <c r="C12" s="5" t="s">
        <v>69</v>
      </c>
      <c r="D12" s="5" t="s">
        <v>70</v>
      </c>
    </row>
    <row r="13" spans="1:4" ht="17">
      <c r="A13" s="3">
        <v>13</v>
      </c>
      <c r="B13" s="4" t="s">
        <v>71</v>
      </c>
      <c r="C13" s="5" t="s">
        <v>72</v>
      </c>
      <c r="D13" s="5" t="s">
        <v>73</v>
      </c>
    </row>
    <row r="14" spans="1:4" ht="17">
      <c r="A14" s="3">
        <v>14</v>
      </c>
      <c r="B14" s="4" t="s">
        <v>74</v>
      </c>
      <c r="C14" s="5" t="s">
        <v>75</v>
      </c>
      <c r="D14" s="5" t="s">
        <v>76</v>
      </c>
    </row>
    <row r="15" spans="1:4" ht="17">
      <c r="A15" s="3">
        <v>15</v>
      </c>
      <c r="B15" s="4" t="s">
        <v>77</v>
      </c>
      <c r="C15" s="5" t="s">
        <v>78</v>
      </c>
      <c r="D15" s="5" t="s">
        <v>79</v>
      </c>
    </row>
    <row r="16" spans="1:4" ht="17">
      <c r="A16" s="3">
        <v>16</v>
      </c>
      <c r="B16" s="4" t="s">
        <v>80</v>
      </c>
      <c r="C16" s="5" t="s">
        <v>81</v>
      </c>
      <c r="D16" s="5" t="s">
        <v>82</v>
      </c>
    </row>
    <row r="17" spans="1:4" ht="17">
      <c r="A17" s="3">
        <v>17</v>
      </c>
      <c r="B17" s="4" t="s">
        <v>83</v>
      </c>
      <c r="C17" s="5" t="s">
        <v>84</v>
      </c>
      <c r="D17" s="5" t="s">
        <v>85</v>
      </c>
    </row>
    <row r="18" spans="1:4" ht="17">
      <c r="A18" s="3">
        <v>18</v>
      </c>
      <c r="B18" s="4" t="s">
        <v>86</v>
      </c>
      <c r="C18" s="5" t="s">
        <v>87</v>
      </c>
      <c r="D18" s="5" t="s">
        <v>88</v>
      </c>
    </row>
    <row r="19" spans="1:4" ht="17">
      <c r="A19" s="3">
        <v>19</v>
      </c>
      <c r="B19" s="4" t="s">
        <v>89</v>
      </c>
      <c r="C19" s="5" t="s">
        <v>90</v>
      </c>
      <c r="D19" s="5" t="s">
        <v>91</v>
      </c>
    </row>
    <row r="20" spans="1:4" ht="17">
      <c r="A20" s="3">
        <v>20</v>
      </c>
      <c r="B20" s="4" t="s">
        <v>92</v>
      </c>
      <c r="C20" s="5" t="s">
        <v>93</v>
      </c>
      <c r="D20" s="5" t="s">
        <v>94</v>
      </c>
    </row>
    <row r="21" spans="1:4" ht="17">
      <c r="A21" s="3">
        <v>21</v>
      </c>
      <c r="B21" s="4" t="s">
        <v>95</v>
      </c>
      <c r="C21" s="5" t="s">
        <v>96</v>
      </c>
      <c r="D21" s="5" t="s">
        <v>97</v>
      </c>
    </row>
    <row r="22" spans="1:4" ht="17">
      <c r="A22" s="3">
        <v>22</v>
      </c>
      <c r="B22" s="4" t="s">
        <v>98</v>
      </c>
      <c r="C22" s="5" t="s">
        <v>99</v>
      </c>
      <c r="D22" s="5" t="s">
        <v>100</v>
      </c>
    </row>
    <row r="23" spans="1:4" ht="17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7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7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7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7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7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7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7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7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7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7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7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7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7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7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7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7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7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7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7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7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7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7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7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7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7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7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7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7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7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7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7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7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7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7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7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7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7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7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7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7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7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7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7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7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7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7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7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7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7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7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7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7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7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7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7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7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7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7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7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7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7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7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7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7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7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7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7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7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7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7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7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7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7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7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7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7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7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Module 1</vt:lpstr>
      <vt:lpstr>Sheet3</vt:lpstr>
      <vt:lpstr>Module</vt:lpstr>
      <vt:lpstr>Sheet2</vt:lpstr>
      <vt:lpstr>Sheet1</vt:lpstr>
      <vt:lpstr>Koshsh</vt:lpstr>
      <vt:lpstr>Module!Print_Area</vt:lpstr>
      <vt:lpstr>'Module 1'!Print_Area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Tahsin H. Rassul</cp:lastModifiedBy>
  <cp:lastPrinted>2023-05-04T03:05:16Z</cp:lastPrinted>
  <dcterms:created xsi:type="dcterms:W3CDTF">2015-06-05T18:17:20Z</dcterms:created>
  <dcterms:modified xsi:type="dcterms:W3CDTF">2023-05-04T03:05:31Z</dcterms:modified>
</cp:coreProperties>
</file>