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surance  22\"/>
    </mc:Choice>
  </mc:AlternateContent>
  <xr:revisionPtr revIDLastSave="0" documentId="13_ncr:1_{23AC027D-BE0C-435F-8B22-0F5B31DC92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<sst xmlns="http://schemas.openxmlformats.org/spreadsheetml/2006/main" count="151" uniqueCount="113">
  <si>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</si>
  <si>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</si>
  <si>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</si>
  <si>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</si>
  <si>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</si>
  <si>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</si>
  <si>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</si>
  <si>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</si>
  <si>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</si>
  <si>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</si>
  <si>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</si>
  <si>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</si>
  <si>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</si>
  <si>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</si>
  <si>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</si>
  <si>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</si>
  <si>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</si>
  <si>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</si>
  <si>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</si>
  <si>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</si>
  <si>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</si>
  <si>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</si>
  <si>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</si>
  <si>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</si>
  <si>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</si>
  <si>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</si>
  <si>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</si>
  <si>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</si>
  <si>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</si>
  <si>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</si>
  <si>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</si>
  <si>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</si>
  <si>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</si>
  <si>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</si>
  <si>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</si>
  <si>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</si>
  <si>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</si>
  <si>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</si>
  <si>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</si>
  <si>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</si>
  <si>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</si>
  <si>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</si>
  <si>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</si>
  <si>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</si>
  <si>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</si>
  <si>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</si>
  <si>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</si>
  <si>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</si>
  <si>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</si>
  <si>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</si>
  <si>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</si>
  <si>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</si>
  <si>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</si>
  <si>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</si>
  <si>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</si>
  <si>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</si>
  <si>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</si>
  <si>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</si>
  <si>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</si>
  <si>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</si>
  <si>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</si>
  <si>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</si>
  <si>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</si>
  <si>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</si>
  <si>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</si>
  <si>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</si>
  <si>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</si>
  <si>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</si>
  <si>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</si>
  <si>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</si>
  <si>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</si>
  <si>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</si>
  <si>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</si>
  <si>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</si>
  <si>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</si>
  <si>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</si>
  <si>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</si>
  <si>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</si>
  <si>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</si>
  <si>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</si>
  <si>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</si>
  <si>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</si>
  <si>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</si>
  <si>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</si>
  <si>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</si>
  <si>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</si>
  <si>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</si>
  <si>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</si>
  <si>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</si>
  <si>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</si>
  <si>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</si>
  <si>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</si>
  <si>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</si>
  <si>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</si>
  <si>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</si>
  <si>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</si>
  <si>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</si>
  <si>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</si>
  <si>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</si>
  <si>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</si>
  <si>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</si>
  <si>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</si>
  <si>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</si>
  <si>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</si>
  <si>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</si>
  <si>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</si>
  <si>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</si>
  <si>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</si>
  <si>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طارق عبدالحميدعباس</t>
  </si>
  <si>
    <t>ستافی ئەكادیمی</t>
  </si>
  <si>
    <t>پرۆفیسۆر</t>
  </si>
  <si>
    <t>Physics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</si>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</sst>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49" zoomScale="70" zoomScaleNormal="70" zoomScaleSheetLayoutView="100" workbookViewId="0">
      <selection activeCell="C77" sqref="C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28</v>
      </c>
    </row>
    <row r="3" spans="1:13" x14ac:dyDescent="0.25">
      <c r="A3" s="65" t="s">
        <v>102</v>
      </c>
      <c r="B3" s="66"/>
      <c r="C3" s="75" t="s">
        <v>26</v>
      </c>
      <c r="D3" s="76"/>
      <c r="E3" s="10"/>
      <c r="F3" s="6" t="s">
        <v>16</v>
      </c>
      <c r="G3" s="14" t="e">
        <f t="shared" ref="G3" si="0">E76</f>
        <v>#VALUE!</v>
      </c>
      <c r="H3" s="17" t="e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#VALUE!</v>
      </c>
    </row>
    <row r="4" spans="1:13" x14ac:dyDescent="0.25">
      <c r="A4" s="65" t="s">
        <v>103</v>
      </c>
      <c r="B4" s="66"/>
      <c r="C4" s="75" t="s">
        <v>111</v>
      </c>
      <c r="D4" s="76"/>
      <c r="E4" s="1"/>
      <c r="F4" s="6" t="s">
        <v>17</v>
      </c>
      <c r="G4" s="15" t="e">
        <f>IF(E77&gt;199,200, E77)</f>
        <v>#VALUE!</v>
      </c>
    </row>
    <row r="5" spans="1:13" x14ac:dyDescent="0.25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110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28</v>
      </c>
      <c r="E8" s="29">
        <f t="shared" ref="E8:E14" si="1">D8*C8</f>
        <v>28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3</v>
      </c>
      <c r="E11" s="30">
        <f t="shared" si="1"/>
        <v>15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1</v>
      </c>
      <c r="E13" s="29">
        <f t="shared" si="1"/>
        <v>6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62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7</v>
      </c>
      <c r="E39" s="29">
        <f t="shared" si="5"/>
        <v>21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1</v>
      </c>
      <c r="E41" s="29">
        <f t="shared" si="5"/>
        <v>10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31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2</v>
      </c>
      <c r="E47" s="29">
        <f t="shared" ref="E47:E55" si="7">D47*C47</f>
        <v>6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4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21</v>
      </c>
      <c r="E51" s="29">
        <f t="shared" si="7"/>
        <v>21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1</v>
      </c>
      <c r="E53" s="29">
        <f t="shared" si="7"/>
        <v>3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 t="s">
        <v>112</v>
      </c>
      <c r="E54" s="29" t="e">
        <f t="shared" ref="E54" si="8">D54*C54</f>
        <v>#VALUE!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 t="e">
        <f>SUM(E47:E55)</f>
        <v>#VALUE!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28</v>
      </c>
      <c r="F75" s="3"/>
    </row>
    <row r="76" spans="1:13" x14ac:dyDescent="0.25">
      <c r="A76" s="31"/>
      <c r="B76" s="38"/>
      <c r="C76" s="31"/>
      <c r="D76" s="38" t="s">
        <v>16</v>
      </c>
      <c r="E76" s="39" t="e">
        <f>E77-E75</f>
        <v>#VALUE!</v>
      </c>
      <c r="F76" s="3"/>
    </row>
    <row r="77" spans="1:13" x14ac:dyDescent="0.25">
      <c r="A77" s="31"/>
      <c r="B77" s="38"/>
      <c r="C77" s="31"/>
      <c r="D77" s="38" t="s">
        <v>17</v>
      </c>
      <c r="E77" s="40" t="e">
        <f>(E17+E30+E45+E56+E66+E73)</f>
        <v>#VALUE!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 taraq</cp:lastModifiedBy>
  <dcterms:modified xsi:type="dcterms:W3CDTF">2022-06-09T06:55:41Z</dcterms:modified>
</cp:coreProperties>
</file>