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tt\Desktop\"/>
    </mc:Choice>
  </mc:AlternateContent>
  <xr:revisionPtr revIDLastSave="0" documentId="8_{6DBD9D5B-126E-45D3-8673-3DDBFAE7DB65}" xr6:coauthVersionLast="47" xr6:coauthVersionMax="47" xr10:uidLastSave="{00000000-0000-0000-0000-000000000000}"/>
  <bookViews>
    <workbookView xWindow="-120" yWindow="-120" windowWidth="23280" windowHeight="1488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<sst xmlns="http://schemas.openxmlformats.org/spreadsheetml/2006/main" count="205" uniqueCount="171">
  <si>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</si>
  <si>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</si>
  <si>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</si>
  <si>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</si>
  <si>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</si>
  <si>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</si>
  <si>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</si>
  <si>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</si>
  <si>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</si>
  <si>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</si>
  <si>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</si>
  <si>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</si>
  <si>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</si>
  <si>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</si>
  <si>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</si>
  <si>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</si>
  <si>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</si>
  <si>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</si>
  <si>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</si>
  <si>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</si>
  <si>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</si>
  <si>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</si>
  <si>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</si>
  <si>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</si>
  <si>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</si>
  <si>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</si>
  <si>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</si>
  <si>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</si>
  <si>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</si>
  <si>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</si>
  <si>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</si>
  <si>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</si>
  <si>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</si>
  <si>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</si>
  <si>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</si>
  <si>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</si>
  <si>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</si>
  <si>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</si>
  <si>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</si>
  <si>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</si>
  <si>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</si>
  <si>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</si>
  <si>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</si>
  <si>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</si>
  <si>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</si>
  <si>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</si>
  <si>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</si>
  <si>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</si>
  <si>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</si>
  <si>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</si>
  <si>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</si>
  <si>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</si>
  <si>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</si>
  <si>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</si>
  <si>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</si>
  <si>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</si>
  <si>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</si>
  <si>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</si>
  <si>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</si>
  <si>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</si>
  <si>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</si>
  <si>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</si>
  <si>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</si>
  <si>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</si>
  <si>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</si>
  <si>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</si>
  <si>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</si>
  <si>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</si>
  <si>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</si>
  <si>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</si>
  <si>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</si>
  <si>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</si>
  <si>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</si>
  <si>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</si>
  <si>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</si>
  <si>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</si>
  <si>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</si>
  <si>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</si>
  <si>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</si>
  <si>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</si>
  <si>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</si>
  <si>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</si>
  <si>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</si>
  <si>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</si>
  <si>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</si>
  <si>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</si>
  <si>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</si>
  <si>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</si>
  <si>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</si>
  <si>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</si>
  <si>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</si>
  <si>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</si>
  <si>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</si>
  <si>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</si>
  <si>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</si>
  <si>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</si>
  <si>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</si>
  <si>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</si>
  <si>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</si>
  <si>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</si>
  <si>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</si>
  <si>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</si>
  <si>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</si>
  <si>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</si>
  <si>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</si>
  <si>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</si>
  <si>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</si>
  <si>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</si>
  <si>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</si>
  <si>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</si>
  <si>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</si>
  <si>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</si>
  <si>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</si>
  <si>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</si>
  <si>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</si>
  <si>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</si>
  <si>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</si>
  <si>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</si>
  <si>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</si>
  <si>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</si>
  <si>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</si>
  <si>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</si>
  <si>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</si>
  <si>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</si>
  <si>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</si>
  <si>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</si>
  <si>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</si>
  <si>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</si>
  <si>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</si>
  <si>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</si>
  <si>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</si>
  <si>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</si>
  <si>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</si>
  <si>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</si>
  <si>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</si>
  <si>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</si>
  <si>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</si>
  <si>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</si>
  <si>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</si>
  <si>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</si>
  <si>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</si>
  <si>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</si>
  <si>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</si>
  <si>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</si>
  <si>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</si>
  <si>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</si>
  <si>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</si>
  <si>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</si>
  <si>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</si>
  <si>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</si>
  <si>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</si>
  <si>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</si>
  <si>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</si>
  <si>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</si>
  <si>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</si>
  <si>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</si>
  <si>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</si>
  <si>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</si>
  <si>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</si>
  <si>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</si>
  <si>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</si>
  <si>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</si>
  <si>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</si>
  <si>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</si>
  <si>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</si>
  <si>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</si>
  <si>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</si>
  <si>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</si>
  <si>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تاڤگە سلیمان رشید</t>
  </si>
  <si>
    <t>پرۆفیسۆری یاریدەدەر</t>
  </si>
  <si>
    <t>plant ptotection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</si>
</sst>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B1" zoomScale="116" zoomScaleNormal="90" zoomScaleSheetLayoutView="100" workbookViewId="0">
      <selection activeCell="D45" sqref="D45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18</v>
      </c>
    </row>
    <row r="3" spans="1:13">
      <c r="A3" s="98" t="s">
        <v>45</v>
      </c>
      <c r="B3" s="99"/>
      <c r="C3" s="95" t="s">
        <v>61</v>
      </c>
      <c r="D3" s="96"/>
      <c r="E3" s="4" t="s">
        <v>11</v>
      </c>
      <c r="F3" s="9">
        <f t="shared" ref="F3" si="0">E68</f>
        <v>155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170</v>
      </c>
      <c r="D4" s="96"/>
      <c r="E4" s="4" t="s">
        <v>12</v>
      </c>
      <c r="F4" s="10">
        <f>IF(E69&gt;199,200, E69)</f>
        <v>173</v>
      </c>
    </row>
    <row r="5" spans="1:13">
      <c r="A5" s="98" t="s">
        <v>47</v>
      </c>
      <c r="B5" s="99"/>
      <c r="C5" s="95" t="s">
        <v>169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11</v>
      </c>
      <c r="E7" s="22">
        <f>D7</f>
        <v>11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/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2</v>
      </c>
      <c r="E11" s="22">
        <f t="shared" si="1"/>
        <v>20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40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1</v>
      </c>
      <c r="E17" s="22">
        <f t="shared" si="3"/>
        <v>7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1</v>
      </c>
      <c r="E19" s="22">
        <f t="shared" si="3"/>
        <v>3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1</v>
      </c>
      <c r="E20" s="22">
        <f t="shared" ref="E20:E21" si="4">D20*C20</f>
        <v>3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1</v>
      </c>
      <c r="E21" s="22">
        <f t="shared" si="4"/>
        <v>6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23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2</v>
      </c>
      <c r="E32" s="22">
        <f t="shared" si="5"/>
        <v>6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10</v>
      </c>
      <c r="E33" s="22">
        <f t="shared" si="5"/>
        <v>40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2</v>
      </c>
      <c r="E35" s="22">
        <f t="shared" si="5"/>
        <v>10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56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4</v>
      </c>
      <c r="E41" s="22">
        <f t="shared" si="7"/>
        <v>8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2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5</v>
      </c>
      <c r="E43" s="22">
        <f t="shared" si="7"/>
        <v>5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35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18</v>
      </c>
      <c r="F67" s="3"/>
    </row>
    <row r="68" spans="1:13">
      <c r="A68" s="24"/>
      <c r="B68" s="55"/>
      <c r="C68" s="24"/>
      <c r="D68" s="30" t="s">
        <v>11</v>
      </c>
      <c r="E68" s="31">
        <f>E69-E67</f>
        <v>155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173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8" sqref="C38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تاڤگە سلیمان رشید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5</v>
      </c>
    </row>
    <row r="6" spans="1:6" ht="28.5" customHeight="1">
      <c r="A6" s="67" t="s">
        <v>151</v>
      </c>
      <c r="B6" s="65">
        <v>8</v>
      </c>
      <c r="C6" s="66">
        <v>1</v>
      </c>
      <c r="D6" s="63">
        <f>C6*B6</f>
        <v>8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>
        <v>3</v>
      </c>
      <c r="D8" s="63">
        <f>C8*B8</f>
        <v>12</v>
      </c>
      <c r="E8" s="61" t="s">
        <v>148</v>
      </c>
    </row>
    <row r="9" spans="1:6" ht="18.75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.7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7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>
        <v>5</v>
      </c>
      <c r="D13" s="63">
        <f>C13</f>
        <v>5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53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4</v>
      </c>
      <c r="D16" s="63">
        <f>IF(C16&gt;0,C16+4,0)</f>
        <v>8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2</v>
      </c>
      <c r="D17" s="63">
        <f>C17*3</f>
        <v>6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0</v>
      </c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>
        <v>3</v>
      </c>
      <c r="D19" s="63">
        <f>C19*3</f>
        <v>9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.7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>
        <v>4</v>
      </c>
      <c r="D23" s="63">
        <f>C23</f>
        <v>4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>
        <v>4</v>
      </c>
      <c r="D24" s="63">
        <f>C24</f>
        <v>4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40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>
        <v>2</v>
      </c>
      <c r="D28" s="63">
        <f>C28*10</f>
        <v>20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.75">
      <c r="A30" s="67" t="s">
        <v>117</v>
      </c>
      <c r="B30" s="65">
        <v>4</v>
      </c>
      <c r="C30" s="66">
        <v>4</v>
      </c>
      <c r="D30" s="63">
        <f>C30</f>
        <v>4</v>
      </c>
      <c r="E30" s="61" t="s">
        <v>116</v>
      </c>
    </row>
    <row r="31" spans="1:12" ht="18.7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75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>
        <v>2</v>
      </c>
      <c r="D35" s="63">
        <f>C35*2</f>
        <v>4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39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132</v>
      </c>
    </row>
    <row r="43" spans="1:5" ht="18.75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Tako S.</dc:creator>
  <cp:lastModifiedBy>Reviewer A</cp:lastModifiedBy>
  <dcterms:created xsi:type="dcterms:W3CDTF">2023-05-22T12:25:50Z</dcterms:created>
  <dcterms:modified xsi:type="dcterms:W3CDTF">2023-05-28T21:09:01Z</dcterms:modified>
</cp:coreProperties>
</file>