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562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<sst xmlns="http://schemas.openxmlformats.org/spreadsheetml/2006/main" count="205" uniqueCount="171">
  <si>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</si>
  <si>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</si>
  <si>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</si>
  <si>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</si>
  <si>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</si>
  <si>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</si>
  <si>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</si>
  <si>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</si>
  <si>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</si>
  <si>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</si>
  <si>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</si>
  <si>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</si>
  <si>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</si>
  <si>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</si>
  <si>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</si>
  <si>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</si>
  <si>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</si>
  <si>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</si>
  <si>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</si>
  <si>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</si>
  <si>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</si>
  <si>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</si>
  <si>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</si>
  <si>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</si>
  <si>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</si>
  <si>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</si>
  <si>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</si>
  <si>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</si>
  <si>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</si>
  <si>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</si>
  <si>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</si>
  <si>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</si>
  <si>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</si>
  <si>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</si>
  <si>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</si>
  <si>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</si>
  <si>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</si>
  <si>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</si>
  <si>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</si>
  <si>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</si>
  <si>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</si>
  <si>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</si>
  <si>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</si>
  <si>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</si>
  <si>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</si>
  <si>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</si>
  <si>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</si>
  <si>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</si>
  <si>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</si>
  <si>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</si>
  <si>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</si>
  <si>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</si>
  <si>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</si>
  <si>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</si>
  <si>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</si>
  <si>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</si>
  <si>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</si>
  <si>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</si>
  <si>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</si>
  <si>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</si>
  <si>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</si>
  <si>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</si>
  <si>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</si>
  <si>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</si>
  <si>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</si>
  <si>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</si>
  <si>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</si>
  <si>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</si>
  <si>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</si>
  <si>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</si>
  <si>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</si>
  <si>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</si>
  <si>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</si>
  <si>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</si>
  <si>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</si>
  <si>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</si>
  <si>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</si>
  <si>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</si>
  <si>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</si>
  <si>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</si>
  <si>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</si>
  <si>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</si>
  <si>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</si>
  <si>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</si>
  <si>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</si>
  <si>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</si>
  <si>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</si>
  <si>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</si>
  <si>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</si>
  <si>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</si>
  <si>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</si>
  <si>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</si>
  <si>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</si>
  <si>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</si>
  <si>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</si>
  <si>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</si>
  <si>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</si>
  <si>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</si>
  <si>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</si>
  <si>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</si>
  <si>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</si>
  <si>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</si>
  <si>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</si>
  <si>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</si>
  <si>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</si>
  <si>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</si>
  <si>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</si>
  <si>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</si>
  <si>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</si>
  <si>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</si>
  <si>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</si>
  <si>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</si>
  <si>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</si>
  <si>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</si>
  <si>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</si>
  <si>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</si>
  <si>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</si>
  <si>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</si>
  <si>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</si>
  <si>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</si>
  <si>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</si>
  <si>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</si>
  <si>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</si>
  <si>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</si>
  <si>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</si>
  <si>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</si>
  <si>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</si>
  <si>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</si>
  <si>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</si>
  <si>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</si>
  <si>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</si>
  <si>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</si>
  <si>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</si>
  <si>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</si>
  <si>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</si>
  <si>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</si>
  <si>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</si>
  <si>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</si>
  <si>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</si>
  <si>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</si>
  <si>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</si>
  <si>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</si>
  <si>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</si>
  <si>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</si>
  <si>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</si>
  <si>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</si>
  <si>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</si>
  <si>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</si>
  <si>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</si>
  <si>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</si>
  <si>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</si>
  <si>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</si>
  <si>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</si>
  <si>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</si>
  <si>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</si>
  <si>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</si>
  <si>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</si>
  <si>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</si>
  <si>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</si>
  <si>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</si>
  <si>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</si>
  <si>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</si>
  <si>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</si>
  <si>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</si>
  <si>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</si>
  <si>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</si>
  <si>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</si>
  <si>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</si>
  <si>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تاڤگه‌ عباس توفیق</t>
  </si>
  <si>
    <t>یاسا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</si>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</sst>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40" zoomScale="90" zoomScaleNormal="90" zoomScaleSheetLayoutView="100" workbookViewId="0">
      <selection activeCell="D62" sqref="D62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44</v>
      </c>
    </row>
    <row r="3" spans="1:13">
      <c r="A3" s="107" t="s">
        <v>45</v>
      </c>
      <c r="B3" s="108"/>
      <c r="C3" s="104" t="s">
        <v>66</v>
      </c>
      <c r="D3" s="105"/>
      <c r="E3" s="5" t="s">
        <v>11</v>
      </c>
      <c r="F3" s="12">
        <f t="shared" ref="F3" si="0">E68</f>
        <v>87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131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5</v>
      </c>
      <c r="E8" s="25">
        <f t="shared" ref="E8:E11" si="1">D8*C8</f>
        <v>15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2</v>
      </c>
      <c r="E9" s="25">
        <f t="shared" si="1"/>
        <v>6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51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1</v>
      </c>
      <c r="E16" s="25">
        <f t="shared" ref="E16:E19" si="3">D16*C16</f>
        <v>5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19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1</v>
      </c>
      <c r="E32" s="25">
        <f t="shared" si="5"/>
        <v>3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1</v>
      </c>
      <c r="E36" s="25">
        <f t="shared" ref="E36:E37" si="6">D36*C36</f>
        <v>3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6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3</v>
      </c>
      <c r="E41" s="25">
        <f t="shared" si="7"/>
        <v>6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7</v>
      </c>
      <c r="E43" s="25">
        <f t="shared" si="7"/>
        <v>7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4</v>
      </c>
      <c r="E44" s="26">
        <f t="shared" si="7"/>
        <v>8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1</v>
      </c>
      <c r="E46" s="25">
        <f t="shared" ref="E46" si="8">D46*C46</f>
        <v>3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34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2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44</v>
      </c>
      <c r="F67" s="4"/>
    </row>
    <row r="68" spans="1:13">
      <c r="A68" s="27"/>
      <c r="B68" s="61"/>
      <c r="C68" s="27"/>
      <c r="D68" s="33" t="s">
        <v>11</v>
      </c>
      <c r="E68" s="34">
        <f>E69-E67</f>
        <v>87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131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36" sqref="A36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تاڤگه‌ عباس توفیق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4.7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2</v>
      </c>
      <c r="D7" s="70">
        <f>C7*B7</f>
        <v>12</v>
      </c>
    </row>
    <row r="8" spans="1:6" ht="18.75">
      <c r="A8" s="74" t="s">
        <v>149</v>
      </c>
      <c r="B8" s="72">
        <v>4</v>
      </c>
      <c r="C8" s="73">
        <v>4</v>
      </c>
      <c r="D8" s="70">
        <f>C8*B8</f>
        <v>16</v>
      </c>
      <c r="E8" s="80" t="s">
        <v>148</v>
      </c>
    </row>
    <row r="9" spans="1:6" ht="18.7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75">
      <c r="A10" s="74" t="s">
        <v>146</v>
      </c>
      <c r="B10" s="72">
        <v>4</v>
      </c>
      <c r="C10" s="73">
        <v>2</v>
      </c>
      <c r="D10" s="70">
        <f>C10*B10</f>
        <v>8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53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5</v>
      </c>
      <c r="D21" s="70">
        <f>C21*3</f>
        <v>15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15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>
        <v>1</v>
      </c>
      <c r="D36" s="70">
        <f>IF(C36=0,0,IF(C36&gt;=1,10,0))</f>
        <v>10</v>
      </c>
      <c r="E36" s="68"/>
    </row>
    <row r="37" spans="1:5" ht="18.75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26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94</v>
      </c>
    </row>
    <row r="43" spans="1:5" ht="18.75">
      <c r="A43" s="114" t="s">
        <v>95</v>
      </c>
      <c r="B43" s="115"/>
      <c r="C43" s="115"/>
      <c r="D43" s="66">
        <f>IF(D42&gt;=100, (100*5/100), (D42*5/100))</f>
        <v>4.7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DYAREE</dc:creator>
  <cp:lastModifiedBy>Lenovo</cp:lastModifiedBy>
  <dcterms:created xsi:type="dcterms:W3CDTF">2023-05-28T20:09:49Z</dcterms:created>
  <dcterms:modified xsi:type="dcterms:W3CDTF">2023-05-30T20:07:15Z</dcterms:modified>
</cp:coreProperties>
</file>