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Dunya\Downloads\"/>
    </mc:Choice>
  </mc:AlternateContent>
  <xr:revisionPtr revIDLastSave="0" documentId="13_ncr:1_{86DE684C-4A73-40EB-8076-0C0D329458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<sst xmlns="http://schemas.openxmlformats.org/spreadsheetml/2006/main" count="203" uniqueCount="169">
  <si>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</si>
  <si>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</si>
  <si>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</si>
  <si>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</si>
  <si>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</si>
  <si>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</si>
  <si>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</si>
  <si>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</si>
  <si>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</si>
  <si>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</si>
  <si>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</si>
  <si>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</si>
  <si>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</si>
  <si>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</si>
  <si>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</si>
  <si>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</si>
  <si>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</si>
  <si>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</si>
  <si>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</si>
  <si>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</si>
  <si>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</si>
  <si>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</si>
  <si>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</si>
  <si>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</si>
  <si>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</si>
  <si>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</si>
  <si>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</si>
  <si>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</si>
  <si>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</si>
  <si>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</si>
  <si>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</si>
  <si>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</si>
  <si>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</si>
  <si>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</si>
  <si>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</si>
  <si>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</si>
  <si>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</si>
  <si>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</si>
  <si>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</si>
  <si>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</si>
  <si>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</si>
  <si>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</si>
  <si>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</si>
  <si>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</si>
  <si>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</si>
  <si>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</si>
  <si>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</si>
  <si>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</si>
  <si>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</si>
  <si>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</si>
  <si>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</si>
  <si>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</si>
  <si>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</si>
  <si>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</si>
  <si>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</si>
  <si>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</si>
  <si>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</si>
  <si>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</si>
  <si>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</si>
  <si>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</si>
  <si>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</si>
  <si>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</si>
  <si>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</si>
  <si>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</si>
  <si>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</si>
  <si>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</si>
  <si>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</si>
  <si>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</si>
  <si>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</si>
  <si>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</si>
  <si>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</si>
  <si>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</si>
  <si>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</si>
  <si>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</si>
  <si>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</si>
  <si>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</si>
  <si>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</si>
  <si>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</si>
  <si>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</si>
  <si>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</si>
  <si>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</si>
  <si>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</si>
  <si>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</si>
  <si>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</si>
  <si>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</si>
  <si>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</si>
  <si>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</si>
  <si>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</si>
  <si>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</si>
  <si>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</si>
  <si>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</si>
  <si>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</si>
  <si>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</si>
  <si>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</si>
  <si>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</si>
  <si>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</si>
  <si>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</si>
  <si>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</si>
  <si>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</si>
  <si>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</si>
  <si>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</si>
  <si>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</si>
  <si>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</si>
  <si>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</si>
  <si>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</si>
  <si>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</si>
  <si>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</si>
  <si>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</si>
  <si>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</si>
  <si>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</si>
  <si>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</si>
  <si>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</si>
  <si>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</si>
  <si>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</si>
  <si>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</si>
  <si>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</si>
  <si>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</si>
  <si>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</si>
  <si>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</si>
  <si>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</si>
  <si>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</si>
  <si>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</si>
  <si>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</si>
  <si>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</si>
  <si>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</si>
  <si>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</si>
  <si>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</si>
  <si>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</si>
  <si>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</si>
  <si>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</si>
  <si>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</si>
  <si>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</si>
  <si>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</si>
  <si>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</si>
  <si>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</si>
  <si>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</si>
  <si>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</si>
  <si>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</si>
  <si>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</si>
  <si>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</si>
  <si>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</si>
  <si>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</si>
  <si>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</si>
  <si>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</si>
  <si>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</si>
  <si>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</si>
  <si>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</si>
  <si>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</si>
  <si>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</si>
  <si>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</si>
  <si>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</si>
  <si>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</si>
  <si>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</si>
  <si>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</si>
  <si>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</si>
  <si>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</si>
  <si>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</si>
  <si>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</si>
  <si>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</si>
  <si>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</si>
  <si>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</si>
  <si>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</si>
  <si>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</si>
  <si>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</si>
  <si>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</si>
  <si>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</si>
  <si>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واران نورالدین ‌عبداللە آغا</t>
  </si>
  <si>
    <t>Plant Protection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</si>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</sst>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50" zoomScale="110" zoomScaleNormal="110" zoomScaleSheetLayoutView="100" workbookViewId="0">
      <selection activeCell="B62" sqref="B62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33</v>
      </c>
    </row>
    <row r="3" spans="1:13">
      <c r="A3" s="99" t="s">
        <v>42</v>
      </c>
      <c r="B3" s="100"/>
      <c r="C3" s="96" t="s">
        <v>56</v>
      </c>
      <c r="D3" s="97"/>
      <c r="E3" s="4" t="s">
        <v>11</v>
      </c>
      <c r="F3" s="9">
        <f t="shared" ref="F3" si="0">E67</f>
        <v>18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51</v>
      </c>
    </row>
    <row r="5" spans="1:13">
      <c r="A5" s="99" t="s">
        <v>44</v>
      </c>
      <c r="B5" s="100"/>
      <c r="C5" s="96" t="s">
        <v>168</v>
      </c>
      <c r="D5" s="97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21</v>
      </c>
      <c r="E7" s="22">
        <f>D7</f>
        <v>21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1</v>
      </c>
      <c r="E9" s="22">
        <f t="shared" si="1"/>
        <v>3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24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>
      <c r="A18" s="39">
        <v>-10</v>
      </c>
      <c r="B18" s="50" t="s">
        <v>69</v>
      </c>
      <c r="C18" s="38">
        <v>2</v>
      </c>
      <c r="D18" s="35">
        <v>6</v>
      </c>
      <c r="E18" s="23">
        <f t="shared" si="3"/>
        <v>12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12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3</v>
      </c>
      <c r="E42" s="22">
        <f t="shared" si="7"/>
        <v>3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3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2</v>
      </c>
      <c r="E48" s="22">
        <f t="shared" ref="E48:E49" si="9">D48</f>
        <v>2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2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0</v>
      </c>
      <c r="E58" s="22">
        <f t="shared" ref="E58:E60" si="10">D58*C58</f>
        <v>0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10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33</v>
      </c>
      <c r="F66" s="3"/>
    </row>
    <row r="67" spans="1:6">
      <c r="A67" s="24"/>
      <c r="B67" s="55"/>
      <c r="C67" s="24"/>
      <c r="D67" s="30" t="s">
        <v>11</v>
      </c>
      <c r="E67" s="31">
        <f>E68-E66</f>
        <v>18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51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27" activePane="bottomRight" state="frozen"/>
      <selection pane="topRight" activeCell="C1" sqref="C1"/>
      <selection pane="bottomLeft" activeCell="A5" sqref="A5"/>
      <selection pane="bottomRight" activeCell="D28" sqref="D28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واران نورالدین ‌عبداللە آغا</v>
      </c>
      <c r="B2" s="84" t="s">
        <v>43</v>
      </c>
      <c r="C2" s="85"/>
      <c r="D2" s="81"/>
    </row>
    <row r="3" spans="1:6" ht="27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1.9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.75">
      <c r="A8" s="67" t="s">
        <v>130</v>
      </c>
      <c r="B8" s="65">
        <v>4</v>
      </c>
      <c r="C8" s="66">
        <v>3</v>
      </c>
      <c r="D8" s="63">
        <f>C8*B8</f>
        <v>12</v>
      </c>
      <c r="E8" s="61" t="s">
        <v>129</v>
      </c>
    </row>
    <row r="9" spans="1:6" ht="18.75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8.75">
      <c r="A10" s="67" t="s">
        <v>127</v>
      </c>
      <c r="B10" s="65">
        <v>4</v>
      </c>
      <c r="C10" s="66">
        <v>1</v>
      </c>
      <c r="D10" s="63">
        <f>C10*B10</f>
        <v>4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30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.7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7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1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>
        <v>1</v>
      </c>
      <c r="D29" s="63">
        <f>C29*3</f>
        <v>3</v>
      </c>
      <c r="E29" s="61" t="s">
        <v>102</v>
      </c>
    </row>
    <row r="30" spans="1:12" ht="18.75">
      <c r="A30" s="67" t="s">
        <v>101</v>
      </c>
      <c r="B30" s="65">
        <v>4</v>
      </c>
      <c r="C30" s="66">
        <v>2</v>
      </c>
      <c r="D30" s="63">
        <f>C30</f>
        <v>2</v>
      </c>
      <c r="E30" s="61" t="s">
        <v>100</v>
      </c>
    </row>
    <row r="31" spans="1:12" ht="18.75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.7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7</v>
      </c>
      <c r="E41" s="61"/>
    </row>
    <row r="42" spans="1:5" ht="18.75" hidden="1">
      <c r="A42" s="103" t="s">
        <v>84</v>
      </c>
      <c r="B42" s="104"/>
      <c r="C42" s="105"/>
      <c r="D42" s="60">
        <f>D41+D26+D14</f>
        <v>38</v>
      </c>
    </row>
    <row r="43" spans="1:5" ht="18.75">
      <c r="A43" s="106" t="s">
        <v>83</v>
      </c>
      <c r="B43" s="107"/>
      <c r="C43" s="107"/>
      <c r="D43" s="59">
        <f>IF(D42&gt;=100, (100*5/100), (D42*5/100))</f>
        <v>1.9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Waran Agha</cp:lastModifiedBy>
  <dcterms:modified xsi:type="dcterms:W3CDTF">2024-06-04T16:59:18Z</dcterms:modified>
</cp:coreProperties>
</file>