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<sst xmlns="http://schemas.openxmlformats.org/spreadsheetml/2006/main" count="205" uniqueCount="171">
  <si>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</si>
  <si>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</si>
  <si>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</si>
  <si>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</si>
  <si>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</si>
  <si>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</si>
  <si>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</si>
  <si>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</si>
  <si>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</si>
  <si>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</si>
  <si>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</si>
  <si>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</si>
  <si>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</si>
  <si>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</si>
  <si>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</si>
  <si>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</si>
  <si>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</si>
  <si>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</si>
  <si>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</si>
  <si>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</si>
  <si>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</si>
  <si>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</si>
  <si>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</si>
  <si>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</si>
  <si>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</si>
  <si>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</si>
  <si>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</si>
  <si>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</si>
  <si>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</si>
  <si>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</si>
  <si>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</si>
  <si>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</si>
  <si>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</si>
  <si>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</si>
  <si>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</si>
  <si>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</si>
  <si>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</si>
  <si>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</si>
  <si>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</si>
  <si>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</si>
  <si>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</si>
  <si>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</si>
  <si>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</si>
  <si>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</si>
  <si>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</si>
  <si>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</si>
  <si>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</si>
  <si>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</si>
  <si>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</si>
  <si>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</si>
  <si>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</si>
  <si>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</si>
  <si>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</si>
  <si>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</si>
  <si>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</si>
  <si>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</si>
  <si>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</si>
  <si>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</si>
  <si>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</si>
  <si>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</si>
  <si>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</si>
  <si>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</si>
  <si>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</si>
  <si>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</si>
  <si>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</si>
  <si>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</si>
  <si>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</si>
  <si>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</si>
  <si>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</si>
  <si>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</si>
  <si>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</si>
  <si>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</si>
  <si>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</si>
  <si>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</si>
  <si>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</si>
  <si>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</si>
  <si>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</si>
  <si>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</si>
  <si>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</si>
  <si>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</si>
  <si>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</si>
  <si>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</si>
  <si>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</si>
  <si>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</si>
  <si>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</si>
  <si>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</si>
  <si>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</si>
  <si>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</si>
  <si>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</si>
  <si>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</si>
  <si>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</si>
  <si>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</si>
  <si>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</si>
  <si>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</si>
  <si>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</si>
  <si>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</si>
  <si>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</si>
  <si>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</si>
  <si>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</si>
  <si>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</si>
  <si>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</si>
  <si>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</si>
  <si>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</si>
  <si>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</si>
  <si>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</si>
  <si>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</si>
  <si>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</si>
  <si>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</si>
  <si>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</si>
  <si>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</si>
  <si>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</si>
  <si>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</si>
  <si>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</si>
  <si>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</si>
  <si>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</si>
  <si>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</si>
  <si>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</si>
  <si>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</si>
  <si>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</si>
  <si>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</si>
  <si>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</si>
  <si>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</si>
  <si>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</si>
  <si>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</si>
  <si>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</si>
  <si>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</si>
  <si>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</si>
  <si>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</si>
  <si>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</si>
  <si>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</si>
  <si>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</si>
  <si>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</si>
  <si>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</si>
  <si>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</si>
  <si>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</si>
  <si>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</si>
  <si>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</si>
  <si>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</si>
  <si>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</si>
  <si>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</si>
  <si>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</si>
  <si>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</si>
  <si>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</si>
  <si>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</si>
  <si>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</si>
  <si>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</si>
  <si>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</si>
  <si>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</si>
  <si>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</si>
  <si>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</si>
  <si>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</si>
  <si>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</si>
  <si>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</si>
  <si>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</si>
  <si>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</si>
  <si>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</si>
  <si>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</si>
  <si>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</si>
  <si>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</si>
  <si>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</si>
  <si>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</si>
  <si>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</si>
  <si>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</si>
  <si>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</si>
  <si>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</si>
  <si>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</si>
  <si>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</si>
  <si>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</si>
  <si>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یاسین مامند عمر </t>
  </si>
  <si>
    <t>پرۆفیسۆری یاریدەدەر</t>
  </si>
  <si>
    <t>بەشی پیشەسازی خۆراک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</si>
</sst>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39" zoomScale="115" zoomScaleNormal="115" zoomScaleSheetLayoutView="100" workbookViewId="0">
      <selection activeCell="D20" sqref="D2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6" t="s">
        <v>49</v>
      </c>
      <c r="B1" s="107"/>
      <c r="C1" s="108"/>
      <c r="D1" s="108"/>
      <c r="E1" s="108"/>
      <c r="F1" s="8"/>
      <c r="G1" s="105" t="s">
        <v>22</v>
      </c>
      <c r="H1" s="105"/>
    </row>
    <row r="2" spans="1:13">
      <c r="A2" s="101" t="s">
        <v>44</v>
      </c>
      <c r="B2" s="102"/>
      <c r="C2" s="109" t="s">
        <v>168</v>
      </c>
      <c r="D2" s="110"/>
      <c r="E2" s="5" t="s">
        <v>10</v>
      </c>
      <c r="F2" s="11">
        <f>E67</f>
        <v>17</v>
      </c>
    </row>
    <row r="3" spans="1:13">
      <c r="A3" s="101" t="s">
        <v>45</v>
      </c>
      <c r="B3" s="102"/>
      <c r="C3" s="109" t="s">
        <v>61</v>
      </c>
      <c r="D3" s="110"/>
      <c r="E3" s="5" t="s">
        <v>11</v>
      </c>
      <c r="F3" s="12">
        <f t="shared" ref="F3" si="0">E68</f>
        <v>102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1" t="s">
        <v>46</v>
      </c>
      <c r="B4" s="102"/>
      <c r="C4" s="109" t="s">
        <v>170</v>
      </c>
      <c r="D4" s="110"/>
      <c r="E4" s="5" t="s">
        <v>12</v>
      </c>
      <c r="F4" s="13">
        <f>IF(E69&gt;199,200, E69)</f>
        <v>119</v>
      </c>
    </row>
    <row r="5" spans="1:13">
      <c r="A5" s="101" t="s">
        <v>47</v>
      </c>
      <c r="B5" s="102"/>
      <c r="C5" s="109" t="s">
        <v>169</v>
      </c>
      <c r="D5" s="110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0</v>
      </c>
      <c r="E7" s="25">
        <f>D7</f>
        <v>0</v>
      </c>
      <c r="F7" s="111" t="s">
        <v>167</v>
      </c>
      <c r="G7" s="111"/>
      <c r="H7" s="111"/>
      <c r="I7" s="111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70</v>
      </c>
      <c r="C11" s="42">
        <v>10</v>
      </c>
      <c r="D11" s="40">
        <v>4</v>
      </c>
      <c r="E11" s="25">
        <f t="shared" si="1"/>
        <v>40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71</v>
      </c>
      <c r="B14" s="55"/>
      <c r="C14" s="28"/>
      <c r="D14" s="28"/>
      <c r="E14" s="29">
        <f>SUM(E7:E13)</f>
        <v>46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3</v>
      </c>
      <c r="E33" s="25">
        <f t="shared" si="5"/>
        <v>12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5</v>
      </c>
      <c r="E56" s="25">
        <f>D56</f>
        <v>5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102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120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 xml:space="preserve">ناوی مامۆستا: یاسین مامند عمر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8</v>
      </c>
      <c r="D22" s="70">
        <f>IF(C22=0, 0, C22*0.5)</f>
        <v>4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3</v>
      </c>
      <c r="D28" s="70">
        <f>C28*10</f>
        <v>30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61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117</v>
      </c>
    </row>
    <row r="43" spans="1:5" ht="18.75">
      <c r="A43" s="115" t="s">
        <v>95</v>
      </c>
      <c r="B43" s="116"/>
      <c r="C43" s="116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Dubai</dc:creator>
  <cp:lastModifiedBy>Maher</cp:lastModifiedBy>
  <dcterms:created xsi:type="dcterms:W3CDTF">2023-05-30T18:54:30Z</dcterms:created>
  <dcterms:modified xsi:type="dcterms:W3CDTF">2023-05-30T18:57:04Z</dcterms:modified>
</cp:coreProperties>
</file>