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30" windowWidth="20730" windowHeight="1176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  <definedName name="_xlnm.Print_Area" localSheetId="1">'Teacher Portfolio'!$A$1:$E$43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<sst xmlns="http://schemas.openxmlformats.org/spreadsheetml/2006/main" count="205" uniqueCount="171">
  <si>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</si>
  <si>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</si>
  <si>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</si>
  <si>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</si>
  <si>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</si>
  <si>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</si>
  <si>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</si>
  <si>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</si>
  <si>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</si>
  <si>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</si>
  <si>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</si>
  <si>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</si>
  <si>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</si>
  <si>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</si>
  <si>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</si>
  <si>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</si>
  <si>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</si>
  <si>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</si>
  <si>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</si>
  <si>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</si>
  <si>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</si>
  <si>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</si>
  <si>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</si>
  <si>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</si>
  <si>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</si>
  <si>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</si>
  <si>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</si>
  <si>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</si>
  <si>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</si>
  <si>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</si>
  <si>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</si>
  <si>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</si>
  <si>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</si>
  <si>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</si>
  <si>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</si>
  <si>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</si>
  <si>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</si>
  <si>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</si>
  <si>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</si>
  <si>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</si>
  <si>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</si>
  <si>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</si>
  <si>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</si>
  <si>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</si>
  <si>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</si>
  <si>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</si>
  <si>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</si>
  <si>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</si>
  <si>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</si>
  <si>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</si>
  <si>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</si>
  <si>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</si>
  <si>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</si>
  <si>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</si>
  <si>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</si>
  <si>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</si>
  <si>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</si>
  <si>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</si>
  <si>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</si>
  <si>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</si>
  <si>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</si>
  <si>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</si>
  <si>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</si>
  <si>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</si>
  <si>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</si>
  <si>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</si>
  <si>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</si>
  <si>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</si>
  <si>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</si>
  <si>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</si>
  <si>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</si>
  <si>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</si>
  <si>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</si>
  <si>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</si>
  <si>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</si>
  <si>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</si>
  <si>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</si>
  <si>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</si>
  <si>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</si>
  <si>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</si>
  <si>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</si>
  <si>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</si>
  <si>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</si>
  <si>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</si>
  <si>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</si>
  <si>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</si>
  <si>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</si>
  <si>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</si>
  <si>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</si>
  <si>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</si>
  <si>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</si>
  <si>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</si>
  <si>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</si>
  <si>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</si>
  <si>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</si>
  <si>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</si>
  <si>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</si>
  <si>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</si>
  <si>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</si>
  <si>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</si>
  <si>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</si>
  <si>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</si>
  <si>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</si>
  <si>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</si>
  <si>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</si>
  <si>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</si>
  <si>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</si>
  <si>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</si>
  <si>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</si>
  <si>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</si>
  <si>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</si>
  <si>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</si>
  <si>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</si>
  <si>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</si>
  <si>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</si>
  <si>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</si>
  <si>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</si>
  <si>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</si>
  <si>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</si>
  <si>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</si>
  <si>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</si>
  <si>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</si>
  <si>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</si>
  <si>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</si>
  <si>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</si>
  <si>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</si>
  <si>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</si>
  <si>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</si>
  <si>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</si>
  <si>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</si>
  <si>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</si>
  <si>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</si>
  <si>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</si>
  <si>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</si>
  <si>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</si>
  <si>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</si>
  <si>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</si>
  <si>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</si>
  <si>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</si>
  <si>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</si>
  <si>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</si>
  <si>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</si>
  <si>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</si>
  <si>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</si>
  <si>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</si>
  <si>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</si>
  <si>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</si>
  <si>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</si>
  <si>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</si>
  <si>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</si>
  <si>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</si>
  <si>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</si>
  <si>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</si>
  <si>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</si>
  <si>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</si>
  <si>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</si>
  <si>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</si>
  <si>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</si>
  <si>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</si>
  <si>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</si>
  <si>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</si>
  <si>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</si>
  <si>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</si>
  <si>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</si>
  <si>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</si>
  <si>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</si>
  <si>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</si>
  <si>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</si>
  <si>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ژمێریارى</t>
  </si>
  <si>
    <t>پرۆفیسۆری یاریدەدەر</t>
  </si>
  <si>
    <t>د. زيتو عولا ابوبكر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</si>
</sst>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B1" zoomScale="120" zoomScaleNormal="120" zoomScaleSheetLayoutView="100" workbookViewId="0">
      <selection activeCell="C8" sqref="C8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170</v>
      </c>
      <c r="D2" s="96"/>
      <c r="E2" s="4" t="s">
        <v>10</v>
      </c>
      <c r="F2" s="8">
        <f>E67</f>
        <v>44</v>
      </c>
    </row>
    <row r="3" spans="1:13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78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168</v>
      </c>
      <c r="D4" s="96"/>
      <c r="E4" s="4" t="s">
        <v>12</v>
      </c>
      <c r="F4" s="10">
        <f>IF(E69&gt;199,200, E69)</f>
        <v>122</v>
      </c>
    </row>
    <row r="5" spans="1:13">
      <c r="A5" s="98" t="s">
        <v>47</v>
      </c>
      <c r="B5" s="99"/>
      <c r="C5" s="95" t="s">
        <v>169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4</v>
      </c>
      <c r="E9" s="22">
        <f t="shared" si="1"/>
        <v>12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/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48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6</v>
      </c>
      <c r="E32" s="22">
        <f t="shared" si="5"/>
        <v>18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1</v>
      </c>
      <c r="E37" s="22">
        <f t="shared" si="6"/>
        <v>2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26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13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78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122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rintOptions horizontalCentered="1"/>
  <pageMargins left="0.25" right="0.25" top="0.5" bottom="0.5" header="0.3" footer="0.3"/>
  <pageSetup paperSize="9" scale="50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8" activePane="bottomRight" state="frozen"/>
      <selection pane="topRight" activeCell="C1" sqref="C1"/>
      <selection pane="bottomLeft" activeCell="A5" sqref="A5"/>
      <selection pane="bottomRight" sqref="A1:E43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 زيتو عولا ابوبكر</v>
      </c>
      <c r="B2" s="87" t="s">
        <v>46</v>
      </c>
      <c r="C2" s="86"/>
      <c r="D2" s="85"/>
    </row>
    <row r="3" spans="1:6" ht="33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4.45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21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5</v>
      </c>
      <c r="D16" s="63">
        <f>IF(C16&gt;0,C16+4,0)</f>
        <v>9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3</v>
      </c>
      <c r="D17" s="63">
        <f>C17*3</f>
        <v>9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49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4</v>
      </c>
      <c r="D29" s="63">
        <f>C29*3</f>
        <v>12</v>
      </c>
      <c r="E29" s="61" t="s">
        <v>118</v>
      </c>
    </row>
    <row r="30" spans="1:12" ht="18.75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19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89</v>
      </c>
    </row>
    <row r="43" spans="1:5" ht="18.75">
      <c r="A43" s="105" t="s">
        <v>95</v>
      </c>
      <c r="B43" s="106"/>
      <c r="C43" s="106"/>
      <c r="D43" s="59">
        <f>IF(D42&gt;=100, (100*5/100), (D42*5/100))</f>
        <v>4.45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rintOptions horizontalCentered="1"/>
  <pageMargins left="0.25" right="0.25" top="0.5" bottom="0.5" header="0.3" footer="0.3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CAD</vt:lpstr>
      <vt:lpstr>Teacher Portfolio</vt:lpstr>
      <vt:lpstr>Sheet1</vt:lpstr>
      <vt:lpstr>CAD!Print_Area</vt:lpstr>
      <vt:lpstr>'Teacher Portfolio'!Print_Area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paytekht</dc:creator>
  <cp:lastModifiedBy>Shamfuture</cp:lastModifiedBy>
  <cp:lastPrinted>2023-05-29T20:10:20Z</cp:lastPrinted>
  <dcterms:created xsi:type="dcterms:W3CDTF">2023-04-09T10:07:17Z</dcterms:created>
  <dcterms:modified xsi:type="dcterms:W3CDTF">2023-05-29T20:23:38Z</dcterms:modified>
</cp:coreProperties>
</file>