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" yWindow="48" windowWidth="10992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<sst xmlns="http://schemas.openxmlformats.org/spreadsheetml/2006/main" count="205" uniqueCount="171">
  <si>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</si>
  <si>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</si>
  <si>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</si>
  <si>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</si>
  <si>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</si>
  <si>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</si>
  <si>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</si>
  <si>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</si>
  <si>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</si>
  <si>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</si>
  <si>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</si>
  <si>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</si>
  <si>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</si>
  <si>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</si>
  <si>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</si>
  <si>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</si>
  <si>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</si>
  <si>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</si>
  <si>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</si>
  <si>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</si>
  <si>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</si>
  <si>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</si>
  <si>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</si>
  <si>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</si>
  <si>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</si>
  <si>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</si>
  <si>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</si>
  <si>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</si>
  <si>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</si>
  <si>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</si>
  <si>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</si>
  <si>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</si>
  <si>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</si>
  <si>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</si>
  <si>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</si>
  <si>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</si>
  <si>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</si>
  <si>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</si>
  <si>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</si>
  <si>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</si>
  <si>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</si>
  <si>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</si>
  <si>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</si>
  <si>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</si>
  <si>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</si>
  <si>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</si>
  <si>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</si>
  <si>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</si>
  <si>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</si>
  <si>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</si>
  <si>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</si>
  <si>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</si>
  <si>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</si>
  <si>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</si>
  <si>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</si>
  <si>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</si>
  <si>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</si>
  <si>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</si>
  <si>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</si>
  <si>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</si>
  <si>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</si>
  <si>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</si>
  <si>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</si>
  <si>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</si>
  <si>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</si>
  <si>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</si>
  <si>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</si>
  <si>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</si>
  <si>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</si>
  <si>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</si>
  <si>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</si>
  <si>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</si>
  <si>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</si>
  <si>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</si>
  <si>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</si>
  <si>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</si>
  <si>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</si>
  <si>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</si>
  <si>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</si>
  <si>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</si>
  <si>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</si>
  <si>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</si>
  <si>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</si>
  <si>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</si>
  <si>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</si>
  <si>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</si>
  <si>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</si>
  <si>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</si>
  <si>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</si>
  <si>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</si>
  <si>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</si>
  <si>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</si>
  <si>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</si>
  <si>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</si>
  <si>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</si>
  <si>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</si>
  <si>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</si>
  <si>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</si>
  <si>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</si>
  <si>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</si>
  <si>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</si>
  <si>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</si>
  <si>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</si>
  <si>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</si>
  <si>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</si>
  <si>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</si>
  <si>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</si>
  <si>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</si>
  <si>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</si>
  <si>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</si>
  <si>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</si>
  <si>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</si>
  <si>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</si>
  <si>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</si>
  <si>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</si>
  <si>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</si>
  <si>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</si>
  <si>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</si>
  <si>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</si>
  <si>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</si>
  <si>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</si>
  <si>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</si>
  <si>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</si>
  <si>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</si>
  <si>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</si>
  <si>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</si>
  <si>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</si>
  <si>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</si>
  <si>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</si>
  <si>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</si>
  <si>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</si>
  <si>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</si>
  <si>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</si>
  <si>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</si>
  <si>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</si>
  <si>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</si>
  <si>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</si>
  <si>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</si>
  <si>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</si>
  <si>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</si>
  <si>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</si>
  <si>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</si>
  <si>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</si>
  <si>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</si>
  <si>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</si>
  <si>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</si>
  <si>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</si>
  <si>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</si>
  <si>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</si>
  <si>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</si>
  <si>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</si>
  <si>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</si>
  <si>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</si>
  <si>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</si>
  <si>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</si>
  <si>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</si>
  <si>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</si>
  <si>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</si>
  <si>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</si>
  <si>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</si>
  <si>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</si>
  <si>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</si>
  <si>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</si>
  <si>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</si>
  <si>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</si>
  <si>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</si>
  <si>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</si>
  <si>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</si>
  <si>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زمرود ئاسۆس عثمان</t>
  </si>
  <si>
    <t>Physics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</si>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</sst>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44" zoomScale="90" zoomScaleNormal="90" zoomScaleSheetLayoutView="100" workbookViewId="0">
      <selection activeCell="D75" sqref="D75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6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32</v>
      </c>
    </row>
    <row r="3" spans="1:13" ht="15.6">
      <c r="A3" s="107" t="s">
        <v>45</v>
      </c>
      <c r="B3" s="108"/>
      <c r="C3" s="104" t="s">
        <v>55</v>
      </c>
      <c r="D3" s="105"/>
      <c r="E3" s="5" t="s">
        <v>11</v>
      </c>
      <c r="F3" s="12">
        <f t="shared" ref="F3" si="0">E68</f>
        <v>18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50</v>
      </c>
    </row>
    <row r="5" spans="1:13" ht="15.6">
      <c r="A5" s="107" t="s">
        <v>47</v>
      </c>
      <c r="B5" s="108"/>
      <c r="C5" s="104" t="s">
        <v>170</v>
      </c>
      <c r="D5" s="105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23</v>
      </c>
      <c r="E7" s="25">
        <f>D7</f>
        <v>23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23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9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0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32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18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50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زمرود ئاسۆس عثمان</v>
      </c>
      <c r="B2" s="96" t="s">
        <v>46</v>
      </c>
      <c r="C2" s="95"/>
      <c r="D2" s="94"/>
    </row>
    <row r="3" spans="1:6" ht="27.6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1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">
      <c r="A10" s="74" t="s">
        <v>146</v>
      </c>
      <c r="B10" s="72">
        <v>4</v>
      </c>
      <c r="C10" s="73"/>
      <c r="D10" s="70">
        <f>C10*B10</f>
        <v>0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14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0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6</v>
      </c>
      <c r="E41" s="68"/>
    </row>
    <row r="42" spans="1:5" ht="18" hidden="1">
      <c r="A42" s="111" t="s">
        <v>96</v>
      </c>
      <c r="B42" s="112"/>
      <c r="C42" s="113"/>
      <c r="D42" s="67">
        <f>D41+D26+D14</f>
        <v>20</v>
      </c>
    </row>
    <row r="43" spans="1:5" ht="17.399999999999999">
      <c r="A43" s="114" t="s">
        <v>95</v>
      </c>
      <c r="B43" s="115"/>
      <c r="C43" s="115"/>
      <c r="D43" s="66">
        <f>IF(D42&gt;=100, (100*5/100), (D42*5/100))</f>
        <v>1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2023-05-28T22:41:11Z</dcterms:created>
  <dcterms:modified xsi:type="dcterms:W3CDTF">2023-05-31T19:18:24Z</dcterms:modified>
</cp:coreProperties>
</file>